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tabRatio="743" activeTab="0"/>
  </bookViews>
  <sheets>
    <sheet name="7Nov22 HVA " sheetId="1" r:id="rId1"/>
    <sheet name="Sheet1" sheetId="2" r:id="rId2"/>
    <sheet name="Gap Analysis" sheetId="3" r:id="rId3"/>
  </sheets>
  <externalReferences>
    <externalReference r:id="rId6"/>
  </externalReferences>
  <definedNames/>
  <calcPr fullCalcOnLoad="1"/>
</workbook>
</file>

<file path=xl/sharedStrings.xml><?xml version="1.0" encoding="utf-8"?>
<sst xmlns="http://schemas.openxmlformats.org/spreadsheetml/2006/main" count="189" uniqueCount="104">
  <si>
    <t>PROBABILITY</t>
  </si>
  <si>
    <t>RISK</t>
  </si>
  <si>
    <t>HUMAN</t>
  </si>
  <si>
    <t>IMPACT</t>
  </si>
  <si>
    <t>PROPERTY</t>
  </si>
  <si>
    <t>FACILITY</t>
  </si>
  <si>
    <t>Likelihood this will occur</t>
  </si>
  <si>
    <t>Possibility of death or injury</t>
  </si>
  <si>
    <t>Relative Threat</t>
  </si>
  <si>
    <t>WARNING</t>
  </si>
  <si>
    <t>TIME</t>
  </si>
  <si>
    <t>DURATION</t>
  </si>
  <si>
    <t>Incident anticipation time</t>
  </si>
  <si>
    <t>4 = &lt;6 hours</t>
  </si>
  <si>
    <t>3 = 6-12 hours</t>
  </si>
  <si>
    <t>2 = 12-24 hours</t>
  </si>
  <si>
    <t>1 = 24+ hours</t>
  </si>
  <si>
    <t>4 = &gt;1 week</t>
  </si>
  <si>
    <t>3 = &lt;1 week</t>
  </si>
  <si>
    <t>2 = &lt;1 day</t>
  </si>
  <si>
    <t>1 = &lt;6 hours</t>
  </si>
  <si>
    <t>4 = Multiple deaths</t>
  </si>
  <si>
    <t>3 = Injuries result in permanent disability</t>
  </si>
  <si>
    <t xml:space="preserve">  2 = Injuries do not result in permanent disability</t>
  </si>
  <si>
    <t>1 = Injuries treatable with first aid</t>
  </si>
  <si>
    <t xml:space="preserve">4 = &gt;50% </t>
  </si>
  <si>
    <t xml:space="preserve">3 = 25-50% </t>
  </si>
  <si>
    <t xml:space="preserve">  2 = 10-25% </t>
  </si>
  <si>
    <t xml:space="preserve">1 = &lt;10% </t>
  </si>
  <si>
    <t>4 = &gt;30 days</t>
  </si>
  <si>
    <t>3 = &gt;2 weeks</t>
  </si>
  <si>
    <t xml:space="preserve">  2 = &gt;1 week</t>
  </si>
  <si>
    <t>1 = 24 hours or less</t>
  </si>
  <si>
    <t>Complete interruption / shutdown of facility or services</t>
  </si>
  <si>
    <t>INCIDENT EFFECT</t>
  </si>
  <si>
    <t>Emergency Management / Operations Plan</t>
  </si>
  <si>
    <t>4 = No EMP or EOP</t>
  </si>
  <si>
    <t>3 = EMP/EOP partially complete</t>
  </si>
  <si>
    <t>2 = EMP/EOP complete</t>
  </si>
  <si>
    <t>1 = EMP/EOP exercised and/or evaluated</t>
  </si>
  <si>
    <t>PREPAREDNESS</t>
  </si>
  <si>
    <t>Staff trained and equipped</t>
  </si>
  <si>
    <t>4 = staff not trained on EOP</t>
  </si>
  <si>
    <t>3 = some staff trained, no equipment</t>
  </si>
  <si>
    <t>2 = most staff trained, some equipment</t>
  </si>
  <si>
    <t>1 = Anticipated staff trained and properly equipped</t>
  </si>
  <si>
    <t>1 - Unlikely (probable within 10 years)</t>
  </si>
  <si>
    <t>2 = Possible (probable within 5 years)</t>
  </si>
  <si>
    <t>3 = Likely (probable within 3 years)</t>
  </si>
  <si>
    <t>4 = Highly Likely (probable within this year)</t>
  </si>
  <si>
    <t>7.00 - 7.4 = Very High</t>
  </si>
  <si>
    <t>1.85 - 3.56 = Low</t>
  </si>
  <si>
    <t>3.56 - 5.27 = Moderate</t>
  </si>
  <si>
    <t>5.27 - 7.00 = High</t>
  </si>
  <si>
    <t>PLANNING</t>
  </si>
  <si>
    <t>TRAINING</t>
  </si>
  <si>
    <t>EQUIPMENT</t>
  </si>
  <si>
    <t>Average Score</t>
  </si>
  <si>
    <t>INCIDENT</t>
  </si>
  <si>
    <t>Event</t>
  </si>
  <si>
    <t>Risk Score</t>
  </si>
  <si>
    <t>Vulnerability</t>
  </si>
  <si>
    <t>Improvement Action</t>
  </si>
  <si>
    <t>Responsible Individual</t>
  </si>
  <si>
    <t>(From HVA tool)</t>
  </si>
  <si>
    <t>(For example: revise plan, purchase equipment, additional training, exercise)</t>
  </si>
  <si>
    <t>Example: Winter storm</t>
  </si>
  <si>
    <t>Example: 6</t>
  </si>
  <si>
    <t>Example: The facility does not have the equipment or a plan to have the parking lots cleared of snow.</t>
  </si>
  <si>
    <t>Example: The facility is going to contract for parking lot snow removal.  The procedure for contacting the snow removal contractor and contact information for the contractor will be written into a standard operating guide and referenced in the plan for winter storms.</t>
  </si>
  <si>
    <t>Example: James Handsome</t>
  </si>
  <si>
    <t>Example: Chemical Event (gasoline)</t>
  </si>
  <si>
    <t>Example: 3</t>
  </si>
  <si>
    <t>Example: The chemical cartridges for the PAPRs have expired.</t>
  </si>
  <si>
    <t>Example: Additional chemical cartridges with a protection factor for gasoline and fuels, should be purchased.  Twelve additional replacement cartridges should be purchased for the BE-10.</t>
  </si>
  <si>
    <t>Amount of property severely damaged</t>
  </si>
  <si>
    <t>Time incident response may continue</t>
  </si>
  <si>
    <t>(For example: no plan, no exercises, no equipment, no training)</t>
  </si>
  <si>
    <t xml:space="preserve"> HVA Gap Analysis</t>
  </si>
  <si>
    <t>NOTES</t>
  </si>
  <si>
    <t>This is used to maintain continuity in reviewing the document. The document should be reviewed annually, after any event that may impact or change the scoring, after plan updates etc.  This is a fluid document and should be used in conjunction with the facility EOP/All Hazards Plan/Integrated Preparedness Plan.</t>
  </si>
  <si>
    <t>Threat specific notes i.e. for Tornado &gt; level 3  or Power outages &gt;12 hours</t>
  </si>
  <si>
    <t>Name of Facility:</t>
  </si>
  <si>
    <t>Address of Facility:</t>
  </si>
  <si>
    <t>Date of HVA assessment:</t>
  </si>
  <si>
    <t>Who participated in the HVA?:</t>
  </si>
  <si>
    <t>Worldwide event</t>
  </si>
  <si>
    <t>Across a region/state/area</t>
  </si>
  <si>
    <t>#'s exceed normal expectancy - i.e. measles outbreak</t>
  </si>
  <si>
    <t>Facility/organization based</t>
  </si>
  <si>
    <t>Outside entity impacting your site</t>
  </si>
  <si>
    <t xml:space="preserve">    Winter Severe Weather</t>
  </si>
  <si>
    <t>Ice storm, snow storm, wind</t>
  </si>
  <si>
    <t>Wind, heat</t>
  </si>
  <si>
    <t>-40 or 100+B50</t>
  </si>
  <si>
    <t>criminal related/rape/assault</t>
  </si>
  <si>
    <t xml:space="preserve">should be reviewed annually, after any event that may impact or change </t>
  </si>
  <si>
    <t>the scoring such as after a plan is updated. This is a fluid document and should</t>
  </si>
  <si>
    <t>be used in conjunction with the facility EOP/All Hazards Plan and Integrated Preparedness Plan.  Areas with highest threat/risk should be considered for your training and exercise planning efforts.</t>
  </si>
  <si>
    <t xml:space="preserve">Worldwide event - </t>
  </si>
  <si>
    <t>]</t>
  </si>
  <si>
    <t>Medical supply items</t>
  </si>
  <si>
    <t>Patient occupy 1 level/business multiple. Incident occur in pt. care area</t>
  </si>
  <si>
    <t>Temp range of -40 to 100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</si>
</sst>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2]\ #,##0.00_);[Red]\([$€-2]\ #,##0.00\)"/>
  </numFmts>
  <fonts count="43">
    <font>
      <sz val="10"/>
      <name val="Arial"/>
      <family val="0"/>
    </font>
    <font>
      <b/>
      <sz val="9"/>
      <name val="Arial"/>
      <family val="2"/>
    </font>
    <font>
      <b/>
      <sz val="11"/>
      <name val="Arial"/>
      <family val="2"/>
    </font>
    <font>
      <sz val="8"/>
      <name val="Arial"/>
      <family val="2"/>
    </font>
    <font>
      <u val="single"/>
      <sz val="10"/>
      <color indexed="12"/>
      <name val="Arial"/>
      <family val="0"/>
    </font>
    <font>
      <u val="single"/>
      <sz val="10"/>
      <color indexed="36"/>
      <name val="Arial"/>
      <family val="0"/>
    </font>
    <font>
      <i/>
      <sz val="10"/>
      <name val="Arial"/>
      <family val="2"/>
    </font>
    <font>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44"/>
        <bgColor indexed="64"/>
      </patternFill>
    </fill>
    <fill>
      <patternFill patternType="solid">
        <fgColor theme="9" tint="-0.24997000396251678"/>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color indexed="63"/>
      </top>
      <bottom style="medium"/>
    </border>
    <border>
      <left style="medium"/>
      <right style="medium"/>
      <top style="medium"/>
      <bottom style="mediu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1" fillId="33" borderId="10" xfId="0" applyFont="1" applyFill="1" applyBorder="1" applyAlignment="1">
      <alignment horizontal="center" wrapText="1"/>
    </xf>
    <xf numFmtId="0" fontId="1" fillId="34" borderId="10" xfId="0" applyFont="1" applyFill="1" applyBorder="1" applyAlignment="1">
      <alignment horizontal="center" wrapText="1"/>
    </xf>
    <xf numFmtId="0" fontId="0" fillId="0" borderId="0" xfId="0" applyAlignment="1">
      <alignment horizontal="center" vertical="center"/>
    </xf>
    <xf numFmtId="0" fontId="0" fillId="0" borderId="0" xfId="0" applyBorder="1" applyAlignment="1">
      <alignment/>
    </xf>
    <xf numFmtId="0" fontId="0" fillId="0" borderId="0" xfId="0" applyFont="1" applyBorder="1" applyAlignment="1">
      <alignment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2" fontId="0" fillId="35" borderId="11" xfId="0" applyNumberFormat="1" applyFill="1" applyBorder="1" applyAlignment="1" applyProtection="1">
      <alignment horizontal="center" vertical="center" wrapText="1"/>
      <protection/>
    </xf>
    <xf numFmtId="0" fontId="6" fillId="36" borderId="11" xfId="0" applyFont="1" applyFill="1" applyBorder="1" applyAlignment="1">
      <alignment wrapText="1"/>
    </xf>
    <xf numFmtId="2" fontId="6" fillId="36" borderId="11" xfId="0" applyNumberFormat="1" applyFont="1" applyFill="1" applyBorder="1" applyAlignment="1">
      <alignment horizontal="center" vertical="center"/>
    </xf>
    <xf numFmtId="2" fontId="6" fillId="35" borderId="11" xfId="0" applyNumberFormat="1" applyFont="1" applyFill="1" applyBorder="1" applyAlignment="1" applyProtection="1">
      <alignment horizontal="center" vertical="center"/>
      <protection/>
    </xf>
    <xf numFmtId="0" fontId="0" fillId="37" borderId="11" xfId="0" applyFont="1" applyFill="1" applyBorder="1" applyAlignment="1">
      <alignment wrapText="1"/>
    </xf>
    <xf numFmtId="0" fontId="0" fillId="37" borderId="11" xfId="0" applyFont="1" applyFill="1" applyBorder="1" applyAlignment="1">
      <alignment horizontal="center" vertical="center" wrapText="1"/>
    </xf>
    <xf numFmtId="0" fontId="0" fillId="37" borderId="11" xfId="0" applyFill="1" applyBorder="1" applyAlignment="1">
      <alignment horizontal="center" vertical="center" wrapText="1"/>
    </xf>
    <xf numFmtId="0" fontId="0" fillId="0" borderId="0" xfId="0" applyAlignment="1">
      <alignment vertical="top" wrapText="1"/>
    </xf>
    <xf numFmtId="0" fontId="0" fillId="0" borderId="11" xfId="0" applyBorder="1" applyAlignment="1">
      <alignment vertical="top" wrapText="1"/>
    </xf>
    <xf numFmtId="0" fontId="0" fillId="0" borderId="11" xfId="0" applyNumberFormat="1" applyBorder="1" applyAlignment="1">
      <alignment vertical="top" wrapText="1"/>
    </xf>
    <xf numFmtId="0" fontId="0" fillId="0" borderId="0" xfId="0" applyAlignment="1">
      <alignment horizontal="center"/>
    </xf>
    <xf numFmtId="0" fontId="1" fillId="5" borderId="12" xfId="0" applyFont="1" applyFill="1" applyBorder="1" applyAlignment="1">
      <alignment horizontal="center" wrapText="1"/>
    </xf>
    <xf numFmtId="0" fontId="1" fillId="5" borderId="13" xfId="0" applyFont="1" applyFill="1" applyBorder="1" applyAlignment="1">
      <alignment horizontal="center" wrapText="1"/>
    </xf>
    <xf numFmtId="0" fontId="0" fillId="37" borderId="11" xfId="0" applyFill="1" applyBorder="1" applyAlignment="1">
      <alignment horizontal="center" vertical="top" wrapText="1"/>
    </xf>
    <xf numFmtId="0" fontId="0" fillId="38" borderId="11" xfId="0" applyFont="1" applyFill="1" applyBorder="1" applyAlignment="1">
      <alignment wrapText="1"/>
    </xf>
    <xf numFmtId="0" fontId="0" fillId="38" borderId="11" xfId="0" applyFont="1" applyFill="1" applyBorder="1" applyAlignment="1">
      <alignment horizontal="center" vertical="center" wrapText="1"/>
    </xf>
    <xf numFmtId="0" fontId="0" fillId="38" borderId="11" xfId="0" applyFill="1" applyBorder="1" applyAlignment="1">
      <alignment horizontal="center" vertical="center" wrapText="1"/>
    </xf>
    <xf numFmtId="0" fontId="0" fillId="39" borderId="11" xfId="0" applyFont="1" applyFill="1" applyBorder="1" applyAlignment="1">
      <alignment wrapText="1"/>
    </xf>
    <xf numFmtId="0" fontId="0" fillId="39" borderId="11" xfId="0" applyFont="1" applyFill="1" applyBorder="1" applyAlignment="1">
      <alignment horizontal="center" vertical="center" wrapText="1"/>
    </xf>
    <xf numFmtId="0" fontId="0" fillId="39" borderId="11" xfId="0" applyFill="1" applyBorder="1" applyAlignment="1">
      <alignment horizontal="center" vertical="center" wrapText="1"/>
    </xf>
    <xf numFmtId="0" fontId="3" fillId="38" borderId="11" xfId="0" applyFont="1" applyFill="1" applyBorder="1" applyAlignment="1">
      <alignment horizontal="left" vertical="top" indent="1"/>
    </xf>
    <xf numFmtId="0" fontId="3" fillId="39" borderId="11" xfId="0" applyFont="1" applyFill="1" applyBorder="1" applyAlignment="1">
      <alignment horizontal="left" vertical="top" indent="1"/>
    </xf>
    <xf numFmtId="0" fontId="3" fillId="38" borderId="11" xfId="0" applyFont="1" applyFill="1" applyBorder="1" applyAlignment="1">
      <alignment wrapText="1"/>
    </xf>
    <xf numFmtId="49" fontId="8" fillId="37" borderId="11" xfId="0" applyNumberFormat="1" applyFont="1" applyFill="1" applyBorder="1" applyAlignment="1">
      <alignment wrapText="1"/>
    </xf>
    <xf numFmtId="49" fontId="8" fillId="0" borderId="11" xfId="0" applyNumberFormat="1" applyFont="1" applyBorder="1" applyAlignment="1">
      <alignment wrapText="1"/>
    </xf>
    <xf numFmtId="49" fontId="8" fillId="38" borderId="11" xfId="0" applyNumberFormat="1" applyFont="1" applyFill="1" applyBorder="1" applyAlignment="1">
      <alignment wrapText="1"/>
    </xf>
    <xf numFmtId="49" fontId="8" fillId="39" borderId="11" xfId="0" applyNumberFormat="1" applyFont="1" applyFill="1" applyBorder="1" applyAlignment="1">
      <alignment wrapText="1"/>
    </xf>
    <xf numFmtId="0" fontId="0" fillId="37" borderId="1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0" fillId="37" borderId="14" xfId="0"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2" fontId="0" fillId="35" borderId="14" xfId="0" applyNumberFormat="1" applyFill="1" applyBorder="1" applyAlignment="1" applyProtection="1">
      <alignment horizontal="center" vertical="center" wrapText="1"/>
      <protection/>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9" borderId="14" xfId="0" applyFont="1" applyFill="1" applyBorder="1" applyAlignment="1">
      <alignment horizontal="left" vertical="top" indent="1"/>
    </xf>
    <xf numFmtId="49" fontId="8" fillId="37" borderId="14" xfId="0" applyNumberFormat="1" applyFont="1" applyFill="1" applyBorder="1" applyAlignment="1">
      <alignment wrapText="1"/>
    </xf>
    <xf numFmtId="0" fontId="1" fillId="40" borderId="17" xfId="0" applyFont="1" applyFill="1" applyBorder="1" applyAlignment="1">
      <alignment vertical="top" wrapText="1"/>
    </xf>
    <xf numFmtId="0" fontId="1" fillId="40" borderId="18" xfId="0" applyFont="1" applyFill="1" applyBorder="1" applyAlignment="1">
      <alignment vertical="top" wrapText="1"/>
    </xf>
    <xf numFmtId="0" fontId="3" fillId="33" borderId="19"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1" fillId="33" borderId="23" xfId="0" applyFont="1" applyFill="1" applyBorder="1" applyAlignment="1">
      <alignment horizontal="center" wrapText="1"/>
    </xf>
    <xf numFmtId="0" fontId="1" fillId="34" borderId="23" xfId="0" applyFont="1" applyFill="1" applyBorder="1" applyAlignment="1">
      <alignment horizontal="center" wrapText="1"/>
    </xf>
    <xf numFmtId="0" fontId="1" fillId="5" borderId="23" xfId="0" applyFont="1" applyFill="1" applyBorder="1" applyAlignment="1">
      <alignment horizontal="center" wrapText="1"/>
    </xf>
    <xf numFmtId="0" fontId="7" fillId="40" borderId="24" xfId="0" applyFont="1" applyFill="1" applyBorder="1" applyAlignment="1">
      <alignment horizontal="left" vertical="center" wrapText="1"/>
    </xf>
    <xf numFmtId="0" fontId="1" fillId="40" borderId="25" xfId="0" applyFont="1" applyFill="1" applyBorder="1" applyAlignment="1">
      <alignment vertical="top" wrapText="1"/>
    </xf>
    <xf numFmtId="0" fontId="1" fillId="40" borderId="0" xfId="0" applyFont="1" applyFill="1" applyBorder="1" applyAlignment="1">
      <alignment horizontal="left" vertical="top" wrapText="1"/>
    </xf>
    <xf numFmtId="0" fontId="1" fillId="40" borderId="19" xfId="0" applyFont="1" applyFill="1" applyBorder="1" applyAlignment="1">
      <alignment horizontal="left" vertical="top" wrapText="1"/>
    </xf>
    <xf numFmtId="0" fontId="0" fillId="2" borderId="0" xfId="0" applyFill="1" applyAlignment="1">
      <alignment/>
    </xf>
    <xf numFmtId="0" fontId="2" fillId="35" borderId="26" xfId="0" applyFont="1" applyFill="1" applyBorder="1" applyAlignment="1">
      <alignment horizontal="center" wrapText="1"/>
    </xf>
    <xf numFmtId="0" fontId="2" fillId="35" borderId="27" xfId="0" applyFont="1" applyFill="1" applyBorder="1" applyAlignment="1">
      <alignment horizontal="center" wrapText="1"/>
    </xf>
    <xf numFmtId="0" fontId="2" fillId="35" borderId="28" xfId="0" applyFont="1" applyFill="1" applyBorder="1" applyAlignment="1">
      <alignment horizontal="center" wrapText="1"/>
    </xf>
    <xf numFmtId="0" fontId="2" fillId="17" borderId="29" xfId="0" applyFont="1" applyFill="1" applyBorder="1" applyAlignment="1">
      <alignment horizontal="center" vertical="top" wrapText="1"/>
    </xf>
    <xf numFmtId="0" fontId="2" fillId="17" borderId="30" xfId="0" applyFont="1" applyFill="1" applyBorder="1" applyAlignment="1">
      <alignment horizontal="center" vertical="top" wrapText="1"/>
    </xf>
    <xf numFmtId="0" fontId="1" fillId="40" borderId="31" xfId="0" applyFont="1" applyFill="1" applyBorder="1" applyAlignment="1">
      <alignment horizontal="center" vertical="center" wrapText="1"/>
    </xf>
    <xf numFmtId="0" fontId="1" fillId="40" borderId="15" xfId="0" applyFont="1" applyFill="1" applyBorder="1" applyAlignment="1">
      <alignment horizontal="center" vertical="center" wrapText="1"/>
    </xf>
    <xf numFmtId="0" fontId="1" fillId="40" borderId="16" xfId="0" applyFont="1" applyFill="1" applyBorder="1" applyAlignment="1">
      <alignment horizontal="center" vertical="center" wrapText="1"/>
    </xf>
    <xf numFmtId="0" fontId="1" fillId="40" borderId="32" xfId="0" applyFont="1" applyFill="1" applyBorder="1" applyAlignment="1">
      <alignment horizontal="center" wrapText="1"/>
    </xf>
    <xf numFmtId="0" fontId="1" fillId="40" borderId="33" xfId="0" applyFont="1" applyFill="1" applyBorder="1" applyAlignment="1">
      <alignment horizontal="center" wrapText="1"/>
    </xf>
    <xf numFmtId="0" fontId="1" fillId="40" borderId="34" xfId="0" applyFont="1" applyFill="1" applyBorder="1" applyAlignment="1">
      <alignment horizontal="center" wrapText="1"/>
    </xf>
    <xf numFmtId="0" fontId="2" fillId="41" borderId="35" xfId="0" applyFont="1" applyFill="1" applyBorder="1" applyAlignment="1">
      <alignment horizontal="center" vertical="top" wrapText="1"/>
    </xf>
    <xf numFmtId="0" fontId="2" fillId="41" borderId="29" xfId="0" applyFont="1" applyFill="1" applyBorder="1" applyAlignment="1">
      <alignment horizontal="center" vertical="top" wrapText="1"/>
    </xf>
    <xf numFmtId="0" fontId="0" fillId="0" borderId="0" xfId="0" applyAlignment="1">
      <alignment horizontal="center" vertical="top" wrapText="1"/>
    </xf>
    <xf numFmtId="0" fontId="2" fillId="42" borderId="26" xfId="0" applyFont="1" applyFill="1" applyBorder="1" applyAlignment="1">
      <alignment horizontal="center" wrapText="1"/>
    </xf>
    <xf numFmtId="0" fontId="2" fillId="42" borderId="27" xfId="0" applyFont="1" applyFill="1" applyBorder="1" applyAlignment="1">
      <alignment horizontal="center" wrapText="1"/>
    </xf>
    <xf numFmtId="0" fontId="2" fillId="42" borderId="28" xfId="0" applyFont="1" applyFill="1" applyBorder="1" applyAlignment="1">
      <alignment horizontal="center" wrapText="1"/>
    </xf>
    <xf numFmtId="0" fontId="3" fillId="42" borderId="22" xfId="0" applyFont="1" applyFill="1" applyBorder="1" applyAlignment="1">
      <alignment horizontal="center" vertical="center" wrapText="1"/>
    </xf>
    <xf numFmtId="0" fontId="3" fillId="42" borderId="15" xfId="0" applyFont="1" applyFill="1" applyBorder="1" applyAlignment="1">
      <alignment horizontal="center" vertical="center" wrapText="1"/>
    </xf>
    <xf numFmtId="0" fontId="3" fillId="42" borderId="16" xfId="0" applyFont="1" applyFill="1" applyBorder="1" applyAlignment="1">
      <alignment horizontal="center" vertical="center" wrapText="1"/>
    </xf>
    <xf numFmtId="2" fontId="0" fillId="42" borderId="14" xfId="0" applyNumberForma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sf284\AppData\Local\Microsoft\Windows\INetCache\Content.Outlook\J94K13H0\Hospital%20&amp;%20LTC%20HVA%20Template%202022.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sheetName val="HVA"/>
      <sheetName val="Incident Log"/>
      <sheetName val="Summary"/>
      <sheetName val="Detail"/>
      <sheetName val="Calculation"/>
      <sheetName val="Reference"/>
      <sheetName val="Template"/>
    </sheetNames>
    <sheetDataSet>
      <sheetData sheetId="7">
        <row r="9">
          <cell r="A9" t="str">
            <v>Act of Terrorism</v>
          </cell>
        </row>
        <row r="10">
          <cell r="A10" t="str">
            <v>Active Threat - Internal</v>
          </cell>
        </row>
        <row r="11">
          <cell r="A11" t="str">
            <v>Air Quality Issue</v>
          </cell>
        </row>
        <row r="12">
          <cell r="A12" t="str">
            <v>Aviation Crash</v>
          </cell>
        </row>
        <row r="13">
          <cell r="A13" t="str">
            <v>Bomb Threat</v>
          </cell>
        </row>
        <row r="14">
          <cell r="A14" t="str">
            <v>Chemical Spill</v>
          </cell>
        </row>
        <row r="15">
          <cell r="A15" t="str">
            <v>Chemical Spill, Large</v>
          </cell>
        </row>
        <row r="16">
          <cell r="A16" t="str">
            <v>Child/Infant Abduction</v>
          </cell>
        </row>
        <row r="17">
          <cell r="A17" t="str">
            <v>Civil Unrest / Protesting</v>
          </cell>
        </row>
        <row r="18">
          <cell r="A18" t="str">
            <v>Communication / Telephone Failure</v>
          </cell>
        </row>
        <row r="19">
          <cell r="A19" t="str">
            <v>Dam Failure</v>
          </cell>
        </row>
        <row r="20">
          <cell r="A20" t="str">
            <v>Drought</v>
          </cell>
        </row>
        <row r="21">
          <cell r="A21" t="str">
            <v>Earthquake</v>
          </cell>
        </row>
        <row r="22">
          <cell r="A22" t="str">
            <v>Epidemic</v>
          </cell>
        </row>
        <row r="23">
          <cell r="A23" t="str">
            <v>Explosion</v>
          </cell>
        </row>
        <row r="24">
          <cell r="A24" t="str">
            <v>External Active Threat</v>
          </cell>
        </row>
        <row r="25">
          <cell r="A25" t="str">
            <v>Fire Alarm Failure</v>
          </cell>
        </row>
        <row r="26">
          <cell r="A26" t="str">
            <v>Fire, External</v>
          </cell>
        </row>
        <row r="27">
          <cell r="A27" t="str">
            <v>Fire, Internal</v>
          </cell>
        </row>
        <row r="28">
          <cell r="A28" t="str">
            <v>Flood, External</v>
          </cell>
        </row>
        <row r="29">
          <cell r="A29" t="str">
            <v>Flood, Internal</v>
          </cell>
        </row>
        <row r="30">
          <cell r="A30" t="str">
            <v>Forensic Admission</v>
          </cell>
        </row>
        <row r="31">
          <cell r="A31" t="str">
            <v>Fuel Shortage</v>
          </cell>
        </row>
        <row r="32">
          <cell r="A32" t="str">
            <v>Gas / Emmissions Leak</v>
          </cell>
        </row>
        <row r="33">
          <cell r="A33" t="str">
            <v>Generator Failure</v>
          </cell>
        </row>
        <row r="34">
          <cell r="A34" t="str">
            <v>Hostage Situation</v>
          </cell>
        </row>
        <row r="35">
          <cell r="A35" t="str">
            <v>HVAC Failure</v>
          </cell>
        </row>
        <row r="36">
          <cell r="A36" t="str">
            <v>Infectious Disease Outbreak</v>
          </cell>
        </row>
        <row r="37">
          <cell r="A37" t="str">
            <v>IT System Outage/Electronic Medical Record Failure</v>
          </cell>
        </row>
        <row r="38">
          <cell r="A38" t="str">
            <v>Landslide</v>
          </cell>
        </row>
        <row r="39">
          <cell r="A39" t="str">
            <v>Mass Casualty Incident - Hazmat</v>
          </cell>
        </row>
        <row r="40">
          <cell r="A40" t="str">
            <v>Mass Casualty Incident - Medical</v>
          </cell>
        </row>
        <row r="41">
          <cell r="A41" t="str">
            <v>Mass Casualty Incident - Trauma</v>
          </cell>
        </row>
        <row r="42">
          <cell r="A42" t="str">
            <v>Medical Gas Disruption</v>
          </cell>
        </row>
        <row r="43">
          <cell r="A43" t="str">
            <v>Medical Vacuum (Suction) Failure</v>
          </cell>
        </row>
        <row r="44">
          <cell r="A44" t="str">
            <v>Missing Person/Patient/Resident/Tenant Elopement</v>
          </cell>
        </row>
        <row r="45">
          <cell r="A45" t="str">
            <v>Natural Gas Disruption</v>
          </cell>
        </row>
        <row r="46">
          <cell r="A46" t="str">
            <v>Pandemic</v>
          </cell>
        </row>
        <row r="47">
          <cell r="A47" t="str">
            <v>Patient Surge</v>
          </cell>
        </row>
        <row r="48">
          <cell r="A48" t="str">
            <v>Picketing</v>
          </cell>
        </row>
        <row r="49">
          <cell r="A49" t="str">
            <v>Power Outage</v>
          </cell>
        </row>
        <row r="50">
          <cell r="A50" t="str">
            <v>Radiation Exposure</v>
          </cell>
        </row>
        <row r="51">
          <cell r="A51" t="str">
            <v>Seasonal Influenza</v>
          </cell>
        </row>
        <row r="52">
          <cell r="A52" t="str">
            <v>Security - Infant Security System Failure</v>
          </cell>
        </row>
        <row r="53">
          <cell r="A53" t="str">
            <v>Security - Perimeter Access Control System Failure</v>
          </cell>
        </row>
        <row r="54">
          <cell r="A54" t="str">
            <v>Sewage Failure</v>
          </cell>
        </row>
        <row r="55">
          <cell r="A55" t="str">
            <v>Steam Failure</v>
          </cell>
        </row>
        <row r="56">
          <cell r="A56" t="str">
            <v>Strikes / Labor Action /  Work Stoppage</v>
          </cell>
        </row>
        <row r="57">
          <cell r="A57" t="str">
            <v>Suicide: Patient or Employee</v>
          </cell>
        </row>
        <row r="58">
          <cell r="A58" t="str">
            <v>Summer Severe Weather</v>
          </cell>
        </row>
        <row r="59">
          <cell r="A59" t="str">
            <v>Supply Chain Shortage / Failure</v>
          </cell>
        </row>
        <row r="60">
          <cell r="A60" t="str">
            <v>Suspicious Package / Substance</v>
          </cell>
        </row>
        <row r="61">
          <cell r="A61" t="str">
            <v>Temperature Extremes</v>
          </cell>
        </row>
        <row r="62">
          <cell r="A62" t="str">
            <v>Tornado</v>
          </cell>
        </row>
        <row r="63">
          <cell r="A63" t="str">
            <v>Transportation Failure</v>
          </cell>
        </row>
        <row r="64">
          <cell r="A64" t="str">
            <v>Utility Failure</v>
          </cell>
        </row>
        <row r="65">
          <cell r="A65" t="str">
            <v>Vaccine Fridge/Storage Failure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94"/>
  <sheetViews>
    <sheetView tabSelected="1" zoomScalePageLayoutView="0" workbookViewId="0" topLeftCell="A1">
      <selection activeCell="C66" sqref="C66:J66"/>
    </sheetView>
  </sheetViews>
  <sheetFormatPr defaultColWidth="9.140625" defaultRowHeight="12.75"/>
  <cols>
    <col min="1" max="1" width="35.8515625" style="0" bestFit="1" customWidth="1"/>
    <col min="2" max="2" width="23.00390625" style="0" customWidth="1"/>
    <col min="3" max="10" width="12.421875" style="0" customWidth="1"/>
  </cols>
  <sheetData>
    <row r="1" spans="1:11" ht="15" customHeight="1">
      <c r="A1" s="72" t="s">
        <v>58</v>
      </c>
      <c r="B1" s="72" t="s">
        <v>79</v>
      </c>
      <c r="C1" s="75" t="s">
        <v>0</v>
      </c>
      <c r="D1" s="78" t="s">
        <v>34</v>
      </c>
      <c r="E1" s="79"/>
      <c r="F1" s="79"/>
      <c r="G1" s="79"/>
      <c r="H1" s="79"/>
      <c r="I1" s="70" t="s">
        <v>40</v>
      </c>
      <c r="J1" s="71"/>
      <c r="K1" s="81" t="s">
        <v>1</v>
      </c>
    </row>
    <row r="2" spans="1:11" ht="12">
      <c r="A2" s="73"/>
      <c r="B2" s="73"/>
      <c r="C2" s="76"/>
      <c r="D2" s="1" t="s">
        <v>2</v>
      </c>
      <c r="E2" s="1" t="s">
        <v>4</v>
      </c>
      <c r="F2" s="1" t="s">
        <v>5</v>
      </c>
      <c r="G2" s="2" t="s">
        <v>9</v>
      </c>
      <c r="H2" s="2" t="s">
        <v>11</v>
      </c>
      <c r="I2" s="19" t="s">
        <v>54</v>
      </c>
      <c r="J2" s="20" t="s">
        <v>55</v>
      </c>
      <c r="K2" s="82"/>
    </row>
    <row r="3" spans="1:11" ht="12.75" thickBot="1">
      <c r="A3" s="73"/>
      <c r="B3" s="74"/>
      <c r="C3" s="77"/>
      <c r="D3" s="59" t="s">
        <v>3</v>
      </c>
      <c r="E3" s="59" t="s">
        <v>3</v>
      </c>
      <c r="F3" s="59" t="s">
        <v>3</v>
      </c>
      <c r="G3" s="60" t="s">
        <v>10</v>
      </c>
      <c r="H3" s="60"/>
      <c r="I3" s="61"/>
      <c r="J3" s="61" t="s">
        <v>56</v>
      </c>
      <c r="K3" s="83"/>
    </row>
    <row r="4" spans="1:11" ht="40.5" thickBot="1">
      <c r="A4" s="74"/>
      <c r="B4" s="62" t="s">
        <v>81</v>
      </c>
      <c r="C4" s="54" t="s">
        <v>6</v>
      </c>
      <c r="D4" s="55" t="s">
        <v>7</v>
      </c>
      <c r="E4" s="55" t="s">
        <v>75</v>
      </c>
      <c r="F4" s="55" t="s">
        <v>33</v>
      </c>
      <c r="G4" s="56" t="s">
        <v>12</v>
      </c>
      <c r="H4" s="56" t="s">
        <v>76</v>
      </c>
      <c r="I4" s="57" t="s">
        <v>35</v>
      </c>
      <c r="J4" s="57" t="s">
        <v>41</v>
      </c>
      <c r="K4" s="84" t="s">
        <v>8</v>
      </c>
    </row>
    <row r="5" spans="1:11" s="3" customFormat="1" ht="35.25" customHeight="1">
      <c r="A5" s="63" t="s">
        <v>82</v>
      </c>
      <c r="B5" s="64" t="s">
        <v>80</v>
      </c>
      <c r="C5" s="36" t="s">
        <v>49</v>
      </c>
      <c r="D5" s="39" t="s">
        <v>21</v>
      </c>
      <c r="E5" s="39" t="s">
        <v>25</v>
      </c>
      <c r="F5" s="41" t="s">
        <v>29</v>
      </c>
      <c r="G5" s="42" t="s">
        <v>13</v>
      </c>
      <c r="H5" s="42" t="s">
        <v>17</v>
      </c>
      <c r="I5" s="44" t="s">
        <v>36</v>
      </c>
      <c r="J5" s="44" t="s">
        <v>42</v>
      </c>
      <c r="K5" s="85" t="s">
        <v>50</v>
      </c>
    </row>
    <row r="6" spans="1:11" s="3" customFormat="1" ht="34.5">
      <c r="A6" s="51" t="s">
        <v>83</v>
      </c>
      <c r="B6" s="64" t="s">
        <v>96</v>
      </c>
      <c r="C6" s="36" t="s">
        <v>48</v>
      </c>
      <c r="D6" s="39" t="s">
        <v>22</v>
      </c>
      <c r="E6" s="39" t="s">
        <v>26</v>
      </c>
      <c r="F6" s="41" t="s">
        <v>30</v>
      </c>
      <c r="G6" s="42" t="s">
        <v>14</v>
      </c>
      <c r="H6" s="42" t="s">
        <v>18</v>
      </c>
      <c r="I6" s="44" t="s">
        <v>37</v>
      </c>
      <c r="J6" s="44" t="s">
        <v>43</v>
      </c>
      <c r="K6" s="85" t="s">
        <v>53</v>
      </c>
    </row>
    <row r="7" spans="1:11" s="3" customFormat="1" ht="39.75">
      <c r="A7" s="51" t="s">
        <v>84</v>
      </c>
      <c r="B7" s="64" t="s">
        <v>97</v>
      </c>
      <c r="C7" s="36" t="s">
        <v>47</v>
      </c>
      <c r="D7" s="39" t="s">
        <v>23</v>
      </c>
      <c r="E7" s="39" t="s">
        <v>27</v>
      </c>
      <c r="F7" s="41" t="s">
        <v>31</v>
      </c>
      <c r="G7" s="42" t="s">
        <v>15</v>
      </c>
      <c r="H7" s="42" t="s">
        <v>19</v>
      </c>
      <c r="I7" s="44" t="s">
        <v>38</v>
      </c>
      <c r="J7" s="44" t="s">
        <v>44</v>
      </c>
      <c r="K7" s="85" t="s">
        <v>52</v>
      </c>
    </row>
    <row r="8" spans="1:11" s="3" customFormat="1" ht="99" customHeight="1" thickBot="1">
      <c r="A8" s="52" t="s">
        <v>85</v>
      </c>
      <c r="B8" s="65" t="s">
        <v>98</v>
      </c>
      <c r="C8" s="37" t="s">
        <v>46</v>
      </c>
      <c r="D8" s="40" t="s">
        <v>24</v>
      </c>
      <c r="E8" s="40" t="s">
        <v>28</v>
      </c>
      <c r="F8" s="53" t="s">
        <v>32</v>
      </c>
      <c r="G8" s="43" t="s">
        <v>16</v>
      </c>
      <c r="H8" s="43" t="s">
        <v>20</v>
      </c>
      <c r="I8" s="45" t="s">
        <v>39</v>
      </c>
      <c r="J8" s="45" t="s">
        <v>45</v>
      </c>
      <c r="K8" s="86" t="s">
        <v>51</v>
      </c>
    </row>
    <row r="9" spans="1:11" ht="12">
      <c r="A9" s="49" t="str">
        <f>IF('[1]Reference'!A9="","",'[1]Reference'!A9)</f>
        <v>Act of Terrorism</v>
      </c>
      <c r="B9" s="50"/>
      <c r="C9" s="35"/>
      <c r="D9" s="38"/>
      <c r="E9" s="38"/>
      <c r="F9" s="38"/>
      <c r="G9" s="38"/>
      <c r="H9" s="38"/>
      <c r="I9" s="38"/>
      <c r="J9" s="38"/>
      <c r="K9" s="87">
        <f aca="true" t="shared" si="0" ref="K9:K75">SUM((C9*0.45)+(D9*0.3)+(E9*0.3)+(F9*0.3)+(G9*0.15)+(H9*0.1)+(I9*0.15)+(J9*0.1))</f>
        <v>0</v>
      </c>
    </row>
    <row r="10" spans="1:11" ht="12">
      <c r="A10" s="28" t="str">
        <f>IF('[1]Reference'!A10="","",'[1]Reference'!A10)</f>
        <v>Active Threat - Internal</v>
      </c>
      <c r="B10" s="32"/>
      <c r="C10" s="6"/>
      <c r="D10" s="7"/>
      <c r="E10" s="7"/>
      <c r="F10" s="7"/>
      <c r="G10" s="7"/>
      <c r="H10" s="7"/>
      <c r="I10" s="7"/>
      <c r="J10" s="7"/>
      <c r="K10" s="87">
        <f t="shared" si="0"/>
        <v>0</v>
      </c>
    </row>
    <row r="11" spans="1:11" ht="12">
      <c r="A11" s="29" t="str">
        <f>IF('[1]Reference'!A11="","",'[1]Reference'!A11)</f>
        <v>Air Quality Issue</v>
      </c>
      <c r="B11" s="31"/>
      <c r="C11" s="13"/>
      <c r="D11" s="14"/>
      <c r="E11" s="14"/>
      <c r="F11" s="14"/>
      <c r="G11" s="14"/>
      <c r="H11" s="14"/>
      <c r="I11" s="14"/>
      <c r="J11" s="14"/>
      <c r="K11" s="87">
        <f t="shared" si="0"/>
        <v>0</v>
      </c>
    </row>
    <row r="12" spans="1:11" ht="12">
      <c r="A12" s="28" t="str">
        <f>IF('[1]Reference'!A12="","",'[1]Reference'!A12)</f>
        <v>Aviation Crash</v>
      </c>
      <c r="B12" s="32"/>
      <c r="C12" s="6"/>
      <c r="D12" s="7"/>
      <c r="E12" s="7"/>
      <c r="F12" s="7"/>
      <c r="G12" s="7"/>
      <c r="H12" s="7"/>
      <c r="I12" s="7"/>
      <c r="J12" s="7"/>
      <c r="K12" s="87">
        <f t="shared" si="0"/>
        <v>0</v>
      </c>
    </row>
    <row r="13" spans="1:11" ht="12">
      <c r="A13" s="29" t="str">
        <f>IF('[1]Reference'!A13="","",'[1]Reference'!A13)</f>
        <v>Bomb Threat</v>
      </c>
      <c r="B13" s="31"/>
      <c r="C13" s="13"/>
      <c r="D13" s="14"/>
      <c r="E13" s="14"/>
      <c r="F13" s="14"/>
      <c r="G13" s="14"/>
      <c r="H13" s="14"/>
      <c r="I13" s="14"/>
      <c r="J13" s="14"/>
      <c r="K13" s="87">
        <f t="shared" si="0"/>
        <v>0</v>
      </c>
    </row>
    <row r="14" spans="1:11" ht="12">
      <c r="A14" s="28" t="str">
        <f>IF('[1]Reference'!A14="","",'[1]Reference'!A14)</f>
        <v>Chemical Spill</v>
      </c>
      <c r="B14" s="32"/>
      <c r="C14" s="6"/>
      <c r="D14" s="7"/>
      <c r="E14" s="7"/>
      <c r="F14" s="7"/>
      <c r="G14" s="7"/>
      <c r="H14" s="7"/>
      <c r="I14" s="7"/>
      <c r="J14" s="7"/>
      <c r="K14" s="87">
        <f t="shared" si="0"/>
        <v>0</v>
      </c>
    </row>
    <row r="15" spans="1:11" ht="12">
      <c r="A15" s="29" t="str">
        <f>IF('[1]Reference'!A15="","",'[1]Reference'!A15)</f>
        <v>Chemical Spill, Large</v>
      </c>
      <c r="B15" s="31"/>
      <c r="C15" s="13"/>
      <c r="D15" s="14"/>
      <c r="E15" s="14"/>
      <c r="F15" s="14"/>
      <c r="G15" s="14"/>
      <c r="H15" s="14"/>
      <c r="I15" s="14"/>
      <c r="J15" s="14"/>
      <c r="K15" s="87">
        <f t="shared" si="0"/>
        <v>0</v>
      </c>
    </row>
    <row r="16" spans="1:11" ht="12">
      <c r="A16" s="28" t="str">
        <f>IF('[1]Reference'!A16="","",'[1]Reference'!A16)</f>
        <v>Child/Infant Abduction</v>
      </c>
      <c r="B16" s="32"/>
      <c r="C16" s="6"/>
      <c r="D16" s="7"/>
      <c r="E16" s="7"/>
      <c r="F16" s="7"/>
      <c r="G16" s="7"/>
      <c r="H16" s="7"/>
      <c r="I16" s="7"/>
      <c r="J16" s="7"/>
      <c r="K16" s="87">
        <f t="shared" si="0"/>
        <v>0</v>
      </c>
    </row>
    <row r="17" spans="1:11" ht="12">
      <c r="A17" s="29" t="str">
        <f>IF('[1]Reference'!A17="","",'[1]Reference'!A17)</f>
        <v>Civil Unrest / Protesting</v>
      </c>
      <c r="B17" s="31"/>
      <c r="C17" s="13"/>
      <c r="D17" s="14"/>
      <c r="E17" s="14"/>
      <c r="F17" s="14"/>
      <c r="G17" s="14"/>
      <c r="H17" s="14"/>
      <c r="I17" s="14"/>
      <c r="J17" s="14"/>
      <c r="K17" s="87">
        <f t="shared" si="0"/>
        <v>0</v>
      </c>
    </row>
    <row r="18" spans="1:11" ht="12">
      <c r="A18" s="28" t="str">
        <f>IF('[1]Reference'!A18="","",'[1]Reference'!A18)</f>
        <v>Communication / Telephone Failure</v>
      </c>
      <c r="B18" s="33"/>
      <c r="C18" s="23"/>
      <c r="D18" s="24"/>
      <c r="E18" s="24"/>
      <c r="F18" s="24"/>
      <c r="G18" s="24"/>
      <c r="H18" s="24"/>
      <c r="I18" s="24"/>
      <c r="J18" s="24"/>
      <c r="K18" s="87">
        <f t="shared" si="0"/>
        <v>0</v>
      </c>
    </row>
    <row r="19" spans="1:11" ht="12">
      <c r="A19" s="29" t="str">
        <f>IF('[1]Reference'!A19="","",'[1]Reference'!A19)</f>
        <v>Dam Failure</v>
      </c>
      <c r="B19" s="34"/>
      <c r="C19" s="26"/>
      <c r="D19" s="27"/>
      <c r="E19" s="27"/>
      <c r="F19" s="27"/>
      <c r="G19" s="27"/>
      <c r="H19" s="27"/>
      <c r="I19" s="27"/>
      <c r="J19" s="27"/>
      <c r="K19" s="87">
        <f t="shared" si="0"/>
        <v>0</v>
      </c>
    </row>
    <row r="20" spans="1:11" ht="12">
      <c r="A20" s="28" t="str">
        <f>IF('[1]Reference'!A20="","",'[1]Reference'!A20)</f>
        <v>Drought</v>
      </c>
      <c r="B20" s="33"/>
      <c r="C20" s="23"/>
      <c r="D20" s="24"/>
      <c r="E20" s="24"/>
      <c r="F20" s="24"/>
      <c r="G20" s="24"/>
      <c r="H20" s="24"/>
      <c r="I20" s="24"/>
      <c r="J20" s="24"/>
      <c r="K20" s="87">
        <f t="shared" si="0"/>
        <v>0</v>
      </c>
    </row>
    <row r="21" spans="1:11" ht="12">
      <c r="A21" s="29" t="str">
        <f>IF('[1]Reference'!A21="","",'[1]Reference'!A21)</f>
        <v>Earthquake</v>
      </c>
      <c r="B21" s="34"/>
      <c r="C21" s="26"/>
      <c r="D21" s="27"/>
      <c r="E21" s="27"/>
      <c r="F21" s="27"/>
      <c r="G21" s="27"/>
      <c r="H21" s="27"/>
      <c r="I21" s="27"/>
      <c r="J21" s="27"/>
      <c r="K21" s="87">
        <f t="shared" si="0"/>
        <v>0</v>
      </c>
    </row>
    <row r="22" spans="1:11" ht="12">
      <c r="A22" s="28" t="str">
        <f>IF('[1]Reference'!A22="","",'[1]Reference'!A22)</f>
        <v>Epidemic</v>
      </c>
      <c r="B22" s="33" t="s">
        <v>87</v>
      </c>
      <c r="C22" s="23"/>
      <c r="D22" s="24"/>
      <c r="E22" s="24"/>
      <c r="F22" s="24"/>
      <c r="G22" s="24"/>
      <c r="H22" s="24"/>
      <c r="I22" s="24"/>
      <c r="J22" s="24"/>
      <c r="K22" s="87">
        <f t="shared" si="0"/>
        <v>0</v>
      </c>
    </row>
    <row r="23" spans="1:11" ht="12">
      <c r="A23" s="29" t="str">
        <f>IF('[1]Reference'!A23="","",'[1]Reference'!A23)</f>
        <v>Explosion</v>
      </c>
      <c r="B23" s="34"/>
      <c r="C23" s="26"/>
      <c r="D23" s="27"/>
      <c r="E23" s="27"/>
      <c r="F23" s="27"/>
      <c r="G23" s="27"/>
      <c r="H23" s="27"/>
      <c r="I23" s="27"/>
      <c r="J23" s="27"/>
      <c r="K23" s="87">
        <f t="shared" si="0"/>
        <v>0</v>
      </c>
    </row>
    <row r="24" spans="1:11" ht="12">
      <c r="A24" s="28" t="str">
        <f>IF('[1]Reference'!A24="","",'[1]Reference'!A24)</f>
        <v>External Active Threat</v>
      </c>
      <c r="B24" s="33"/>
      <c r="C24" s="23"/>
      <c r="D24" s="24"/>
      <c r="E24" s="24"/>
      <c r="F24" s="24"/>
      <c r="G24" s="24"/>
      <c r="H24" s="24"/>
      <c r="I24" s="24"/>
      <c r="J24" s="24"/>
      <c r="K24" s="87">
        <f t="shared" si="0"/>
        <v>0</v>
      </c>
    </row>
    <row r="25" spans="1:11" ht="12">
      <c r="A25" s="29" t="str">
        <f>IF('[1]Reference'!A25="","",'[1]Reference'!A25)</f>
        <v>Fire Alarm Failure</v>
      </c>
      <c r="B25" s="34"/>
      <c r="C25" s="26"/>
      <c r="D25" s="27"/>
      <c r="E25" s="27"/>
      <c r="F25" s="27"/>
      <c r="G25" s="27"/>
      <c r="H25" s="27"/>
      <c r="I25" s="27"/>
      <c r="J25" s="27"/>
      <c r="K25" s="87">
        <f t="shared" si="0"/>
        <v>0</v>
      </c>
    </row>
    <row r="26" spans="1:11" ht="12">
      <c r="A26" s="28" t="str">
        <f>IF('[1]Reference'!A26="","",'[1]Reference'!A26)</f>
        <v>Fire, External</v>
      </c>
      <c r="B26" s="33"/>
      <c r="C26" s="23"/>
      <c r="D26" s="24"/>
      <c r="E26" s="24"/>
      <c r="F26" s="24"/>
      <c r="G26" s="24"/>
      <c r="H26" s="24"/>
      <c r="I26" s="24"/>
      <c r="J26" s="24"/>
      <c r="K26" s="87">
        <f t="shared" si="0"/>
        <v>0</v>
      </c>
    </row>
    <row r="27" spans="1:11" ht="30">
      <c r="A27" s="29" t="str">
        <f>IF('[1]Reference'!A27="","",'[1]Reference'!A27)</f>
        <v>Fire, Internal</v>
      </c>
      <c r="B27" s="34" t="s">
        <v>102</v>
      </c>
      <c r="C27" s="26"/>
      <c r="D27" s="27"/>
      <c r="E27" s="27"/>
      <c r="F27" s="27"/>
      <c r="G27" s="27"/>
      <c r="H27" s="27"/>
      <c r="I27" s="27"/>
      <c r="J27" s="27"/>
      <c r="K27" s="87">
        <f t="shared" si="0"/>
        <v>0</v>
      </c>
    </row>
    <row r="28" spans="1:11" ht="12">
      <c r="A28" s="28" t="str">
        <f>IF('[1]Reference'!A28="","",'[1]Reference'!A28)</f>
        <v>Flood, External</v>
      </c>
      <c r="B28" s="33"/>
      <c r="C28" s="23"/>
      <c r="D28" s="24"/>
      <c r="E28" s="24"/>
      <c r="F28" s="24"/>
      <c r="G28" s="24"/>
      <c r="H28" s="24"/>
      <c r="I28" s="24"/>
      <c r="J28" s="24"/>
      <c r="K28" s="87">
        <f t="shared" si="0"/>
        <v>0</v>
      </c>
    </row>
    <row r="29" spans="1:11" ht="12">
      <c r="A29" s="29" t="str">
        <f>IF('[1]Reference'!A29="","",'[1]Reference'!A29)</f>
        <v>Flood, Internal</v>
      </c>
      <c r="B29" s="34"/>
      <c r="C29" s="26"/>
      <c r="D29" s="27"/>
      <c r="E29" s="27"/>
      <c r="F29" s="27"/>
      <c r="G29" s="27"/>
      <c r="H29" s="27"/>
      <c r="I29" s="27"/>
      <c r="J29" s="27"/>
      <c r="K29" s="87">
        <f t="shared" si="0"/>
        <v>0</v>
      </c>
    </row>
    <row r="30" spans="1:11" ht="12">
      <c r="A30" s="28" t="str">
        <f>IF('[1]Reference'!A30="","",'[1]Reference'!A30)</f>
        <v>Forensic Admission</v>
      </c>
      <c r="B30" s="33" t="s">
        <v>95</v>
      </c>
      <c r="C30" s="23"/>
      <c r="D30" s="24"/>
      <c r="E30" s="24"/>
      <c r="F30" s="24"/>
      <c r="G30" s="24"/>
      <c r="H30" s="24"/>
      <c r="I30" s="24"/>
      <c r="J30" s="24"/>
      <c r="K30" s="87">
        <f t="shared" si="0"/>
        <v>0</v>
      </c>
    </row>
    <row r="31" spans="1:11" ht="12">
      <c r="A31" s="29" t="str">
        <f>IF('[1]Reference'!A31="","",'[1]Reference'!A31)</f>
        <v>Fuel Shortage</v>
      </c>
      <c r="B31" s="34"/>
      <c r="C31" s="26"/>
      <c r="D31" s="27"/>
      <c r="E31" s="27"/>
      <c r="F31" s="27"/>
      <c r="G31" s="27"/>
      <c r="H31" s="27"/>
      <c r="I31" s="27"/>
      <c r="J31" s="27"/>
      <c r="K31" s="87">
        <f t="shared" si="0"/>
        <v>0</v>
      </c>
    </row>
    <row r="32" spans="1:11" ht="12">
      <c r="A32" s="28" t="str">
        <f>IF('[1]Reference'!A32="","",'[1]Reference'!A32)</f>
        <v>Gas / Emmissions Leak</v>
      </c>
      <c r="B32" s="33"/>
      <c r="C32" s="23"/>
      <c r="D32" s="24"/>
      <c r="E32" s="24"/>
      <c r="F32" s="24"/>
      <c r="G32" s="24"/>
      <c r="H32" s="24"/>
      <c r="I32" s="24"/>
      <c r="J32" s="24"/>
      <c r="K32" s="87">
        <f t="shared" si="0"/>
        <v>0</v>
      </c>
    </row>
    <row r="33" spans="1:11" ht="12">
      <c r="A33" s="29" t="str">
        <f>IF('[1]Reference'!A33="","",'[1]Reference'!A33)</f>
        <v>Generator Failure</v>
      </c>
      <c r="B33" s="34"/>
      <c r="C33" s="26"/>
      <c r="D33" s="27"/>
      <c r="E33" s="27"/>
      <c r="F33" s="27"/>
      <c r="G33" s="27"/>
      <c r="H33" s="27"/>
      <c r="I33" s="27"/>
      <c r="J33" s="27"/>
      <c r="K33" s="87">
        <f t="shared" si="0"/>
        <v>0</v>
      </c>
    </row>
    <row r="34" spans="1:11" ht="12">
      <c r="A34" s="28" t="str">
        <f>IF('[1]Reference'!A34="","",'[1]Reference'!A34)</f>
        <v>Hostage Situation</v>
      </c>
      <c r="B34" s="33"/>
      <c r="C34" s="23"/>
      <c r="D34" s="24"/>
      <c r="E34" s="24"/>
      <c r="F34" s="24"/>
      <c r="G34" s="24"/>
      <c r="H34" s="24"/>
      <c r="I34" s="24"/>
      <c r="J34" s="24"/>
      <c r="K34" s="87">
        <f t="shared" si="0"/>
        <v>0</v>
      </c>
    </row>
    <row r="35" spans="1:11" ht="12">
      <c r="A35" s="29" t="str">
        <f>IF('[1]Reference'!A35="","",'[1]Reference'!A35)</f>
        <v>HVAC Failure</v>
      </c>
      <c r="B35" s="34"/>
      <c r="C35" s="26"/>
      <c r="D35" s="27"/>
      <c r="E35" s="27"/>
      <c r="F35" s="27"/>
      <c r="G35" s="27"/>
      <c r="H35" s="27"/>
      <c r="I35" s="27"/>
      <c r="J35" s="27"/>
      <c r="K35" s="87">
        <f t="shared" si="0"/>
        <v>0</v>
      </c>
    </row>
    <row r="36" spans="1:11" ht="20.25">
      <c r="A36" s="28" t="str">
        <f>IF('[1]Reference'!A36="","",'[1]Reference'!A36)</f>
        <v>Infectious Disease Outbreak</v>
      </c>
      <c r="B36" s="33" t="s">
        <v>88</v>
      </c>
      <c r="C36" s="23"/>
      <c r="D36" s="24"/>
      <c r="E36" s="24"/>
      <c r="F36" s="24"/>
      <c r="G36" s="24"/>
      <c r="H36" s="24"/>
      <c r="I36" s="24"/>
      <c r="J36" s="24"/>
      <c r="K36" s="87">
        <f t="shared" si="0"/>
        <v>0</v>
      </c>
    </row>
    <row r="37" spans="1:11" ht="12">
      <c r="A37" s="29" t="str">
        <f>IF('[1]Reference'!A37="","",'[1]Reference'!A37)</f>
        <v>IT System Outage/Electronic Medical Record Failure</v>
      </c>
      <c r="B37" s="31"/>
      <c r="C37" s="13"/>
      <c r="D37" s="14"/>
      <c r="E37" s="14"/>
      <c r="F37" s="14"/>
      <c r="G37" s="14"/>
      <c r="H37" s="14"/>
      <c r="I37" s="14"/>
      <c r="J37" s="14"/>
      <c r="K37" s="87">
        <f t="shared" si="0"/>
        <v>0</v>
      </c>
    </row>
    <row r="38" spans="1:11" ht="12">
      <c r="A38" s="28" t="str">
        <f>IF('[1]Reference'!A38="","",'[1]Reference'!A38)</f>
        <v>Landslide</v>
      </c>
      <c r="B38" s="33"/>
      <c r="C38" s="23"/>
      <c r="D38" s="24"/>
      <c r="E38" s="24"/>
      <c r="F38" s="24"/>
      <c r="G38" s="24"/>
      <c r="H38" s="24"/>
      <c r="I38" s="24"/>
      <c r="J38" s="24"/>
      <c r="K38" s="87">
        <f t="shared" si="0"/>
        <v>0</v>
      </c>
    </row>
    <row r="39" spans="1:11" ht="12">
      <c r="A39" s="29" t="str">
        <f>IF('[1]Reference'!A39="","",'[1]Reference'!A39)</f>
        <v>Mass Casualty Incident - Hazmat</v>
      </c>
      <c r="B39" s="31"/>
      <c r="C39" s="13"/>
      <c r="D39" s="14"/>
      <c r="E39" s="14"/>
      <c r="F39" s="14"/>
      <c r="G39" s="14"/>
      <c r="H39" s="14"/>
      <c r="I39" s="14"/>
      <c r="J39" s="14"/>
      <c r="K39" s="87">
        <f t="shared" si="0"/>
        <v>0</v>
      </c>
    </row>
    <row r="40" spans="1:11" ht="12">
      <c r="A40" s="28" t="str">
        <f>IF('[1]Reference'!A40="","",'[1]Reference'!A40)</f>
        <v>Mass Casualty Incident - Medical</v>
      </c>
      <c r="B40" s="33"/>
      <c r="C40" s="23"/>
      <c r="D40" s="24"/>
      <c r="E40" s="24"/>
      <c r="F40" s="24"/>
      <c r="G40" s="24"/>
      <c r="H40" s="24"/>
      <c r="I40" s="24"/>
      <c r="J40" s="24"/>
      <c r="K40" s="87">
        <f t="shared" si="0"/>
        <v>0</v>
      </c>
    </row>
    <row r="41" spans="1:11" ht="12">
      <c r="A41" s="29" t="str">
        <f>IF('[1]Reference'!A41="","",'[1]Reference'!A41)</f>
        <v>Mass Casualty Incident - Trauma</v>
      </c>
      <c r="B41" s="31"/>
      <c r="C41" s="13"/>
      <c r="D41" s="14"/>
      <c r="E41" s="14"/>
      <c r="F41" s="14"/>
      <c r="G41" s="14"/>
      <c r="H41" s="14"/>
      <c r="I41" s="14"/>
      <c r="J41" s="14"/>
      <c r="K41" s="87">
        <f t="shared" si="0"/>
        <v>0</v>
      </c>
    </row>
    <row r="42" spans="1:11" ht="12">
      <c r="A42" s="28" t="str">
        <f>IF('[1]Reference'!A42="","",'[1]Reference'!A42)</f>
        <v>Medical Gas Disruption</v>
      </c>
      <c r="B42" s="33"/>
      <c r="C42" s="23"/>
      <c r="D42" s="24"/>
      <c r="E42" s="24"/>
      <c r="F42" s="24"/>
      <c r="G42" s="24"/>
      <c r="H42" s="24"/>
      <c r="I42" s="24"/>
      <c r="J42" s="24"/>
      <c r="K42" s="87">
        <f t="shared" si="0"/>
        <v>0</v>
      </c>
    </row>
    <row r="43" spans="1:11" ht="12">
      <c r="A43" s="29" t="str">
        <f>IF('[1]Reference'!A43="","",'[1]Reference'!A43)</f>
        <v>Medical Vacuum (Suction) Failure</v>
      </c>
      <c r="B43" s="34"/>
      <c r="C43" s="26"/>
      <c r="D43" s="27"/>
      <c r="E43" s="27"/>
      <c r="F43" s="27"/>
      <c r="G43" s="27"/>
      <c r="H43" s="27"/>
      <c r="I43" s="27"/>
      <c r="J43" s="27"/>
      <c r="K43" s="87">
        <f t="shared" si="0"/>
        <v>0</v>
      </c>
    </row>
    <row r="44" spans="1:11" ht="12">
      <c r="A44" s="28" t="str">
        <f>IF('[1]Reference'!A44="","",'[1]Reference'!A44)</f>
        <v>Missing Person/Patient/Resident/Tenant Elopement</v>
      </c>
      <c r="B44" s="33"/>
      <c r="C44" s="23"/>
      <c r="D44" s="24"/>
      <c r="E44" s="24"/>
      <c r="F44" s="24"/>
      <c r="G44" s="24"/>
      <c r="H44" s="24"/>
      <c r="I44" s="24"/>
      <c r="J44" s="24"/>
      <c r="K44" s="87">
        <f t="shared" si="0"/>
        <v>0</v>
      </c>
    </row>
    <row r="45" spans="1:11" ht="12">
      <c r="A45" s="29" t="str">
        <f>IF('[1]Reference'!A45="","",'[1]Reference'!A45)</f>
        <v>Natural Gas Disruption</v>
      </c>
      <c r="B45" s="34"/>
      <c r="C45" s="26"/>
      <c r="D45" s="27"/>
      <c r="E45" s="27"/>
      <c r="F45" s="27"/>
      <c r="G45" s="27"/>
      <c r="H45" s="27"/>
      <c r="I45" s="27"/>
      <c r="J45" s="27"/>
      <c r="K45" s="87">
        <f t="shared" si="0"/>
        <v>0</v>
      </c>
    </row>
    <row r="46" spans="1:11" ht="12">
      <c r="A46" s="28" t="str">
        <f>IF('[1]Reference'!A46="","",'[1]Reference'!A46)</f>
        <v>Pandemic</v>
      </c>
      <c r="B46" s="33" t="s">
        <v>99</v>
      </c>
      <c r="C46" s="23"/>
      <c r="D46" s="24"/>
      <c r="E46" s="24"/>
      <c r="F46" s="24"/>
      <c r="G46" s="24"/>
      <c r="H46" s="24"/>
      <c r="I46" s="24"/>
      <c r="J46" s="24"/>
      <c r="K46" s="87">
        <f t="shared" si="0"/>
        <v>0</v>
      </c>
    </row>
    <row r="47" spans="1:11" ht="12">
      <c r="A47" s="29" t="str">
        <f>IF('[1]Reference'!A47="","",'[1]Reference'!A47)</f>
        <v>Patient Surge</v>
      </c>
      <c r="B47" s="34"/>
      <c r="C47" s="26"/>
      <c r="D47" s="27"/>
      <c r="E47" s="27"/>
      <c r="F47" s="27"/>
      <c r="G47" s="27"/>
      <c r="H47" s="27"/>
      <c r="I47" s="27"/>
      <c r="J47" s="27"/>
      <c r="K47" s="87">
        <f t="shared" si="0"/>
        <v>0</v>
      </c>
    </row>
    <row r="48" spans="1:11" ht="12">
      <c r="A48" s="28" t="str">
        <f>IF('[1]Reference'!A48="","",'[1]Reference'!A48)</f>
        <v>Picketing</v>
      </c>
      <c r="B48" s="33" t="s">
        <v>90</v>
      </c>
      <c r="C48" s="23"/>
      <c r="D48" s="24"/>
      <c r="E48" s="24"/>
      <c r="F48" s="24"/>
      <c r="G48" s="24"/>
      <c r="H48" s="24"/>
      <c r="I48" s="24"/>
      <c r="J48" s="24"/>
      <c r="K48" s="87">
        <f t="shared" si="0"/>
        <v>0</v>
      </c>
    </row>
    <row r="49" spans="1:11" ht="12">
      <c r="A49" s="29" t="str">
        <f>IF('[1]Reference'!A49="","",'[1]Reference'!A49)</f>
        <v>Power Outage</v>
      </c>
      <c r="B49" s="34"/>
      <c r="C49" s="26"/>
      <c r="D49" s="27"/>
      <c r="E49" s="27"/>
      <c r="F49" s="27"/>
      <c r="G49" s="27"/>
      <c r="H49" s="27"/>
      <c r="I49" s="27"/>
      <c r="J49" s="27"/>
      <c r="K49" s="87">
        <f t="shared" si="0"/>
        <v>0</v>
      </c>
    </row>
    <row r="50" spans="1:11" ht="12">
      <c r="A50" s="28" t="str">
        <f>IF('[1]Reference'!A50="","",'[1]Reference'!A50)</f>
        <v>Radiation Exposure</v>
      </c>
      <c r="B50" s="33"/>
      <c r="C50" s="23"/>
      <c r="D50" s="24"/>
      <c r="E50" s="24"/>
      <c r="F50" s="24"/>
      <c r="G50" s="24"/>
      <c r="H50" s="24"/>
      <c r="I50" s="24"/>
      <c r="J50" s="24"/>
      <c r="K50" s="87">
        <f t="shared" si="0"/>
        <v>0</v>
      </c>
    </row>
    <row r="51" spans="1:11" ht="12">
      <c r="A51" s="29" t="str">
        <f>IF('[1]Reference'!A51="","",'[1]Reference'!A51)</f>
        <v>Seasonal Influenza</v>
      </c>
      <c r="B51" s="34"/>
      <c r="C51" s="26"/>
      <c r="D51" s="27"/>
      <c r="E51" s="27"/>
      <c r="F51" s="27"/>
      <c r="G51" s="27"/>
      <c r="H51" s="27"/>
      <c r="I51" s="27"/>
      <c r="J51" s="27"/>
      <c r="K51" s="87">
        <f t="shared" si="0"/>
        <v>0</v>
      </c>
    </row>
    <row r="52" spans="1:11" ht="12">
      <c r="A52" s="28" t="str">
        <f>IF('[1]Reference'!A52="","",'[1]Reference'!A52)</f>
        <v>Security - Infant Security System Failure</v>
      </c>
      <c r="B52" s="33"/>
      <c r="C52" s="23"/>
      <c r="D52" s="24"/>
      <c r="E52" s="24"/>
      <c r="F52" s="24"/>
      <c r="G52" s="24"/>
      <c r="H52" s="24"/>
      <c r="I52" s="24"/>
      <c r="J52" s="24"/>
      <c r="K52" s="87">
        <f t="shared" si="0"/>
        <v>0</v>
      </c>
    </row>
    <row r="53" spans="1:11" ht="12">
      <c r="A53" s="29" t="s">
        <v>100</v>
      </c>
      <c r="B53" s="31"/>
      <c r="C53" s="13"/>
      <c r="D53" s="14"/>
      <c r="E53" s="14"/>
      <c r="F53" s="14"/>
      <c r="G53" s="14"/>
      <c r="H53" s="14"/>
      <c r="I53" s="14"/>
      <c r="J53" s="14"/>
      <c r="K53" s="87">
        <f t="shared" si="0"/>
        <v>0</v>
      </c>
    </row>
    <row r="54" spans="1:11" ht="12">
      <c r="A54" s="28" t="str">
        <f>IF('[1]Reference'!A54="","",'[1]Reference'!A54)</f>
        <v>Sewage Failure</v>
      </c>
      <c r="B54" s="33"/>
      <c r="C54" s="23"/>
      <c r="D54" s="24"/>
      <c r="E54" s="24"/>
      <c r="F54" s="24"/>
      <c r="G54" s="24"/>
      <c r="H54" s="24"/>
      <c r="I54" s="24"/>
      <c r="J54" s="24"/>
      <c r="K54" s="87">
        <f t="shared" si="0"/>
        <v>0</v>
      </c>
    </row>
    <row r="55" spans="1:11" ht="12">
      <c r="A55" s="29" t="str">
        <f>IF('[1]Reference'!A55="","",'[1]Reference'!A55)</f>
        <v>Steam Failure</v>
      </c>
      <c r="B55" s="31"/>
      <c r="C55" s="13"/>
      <c r="D55" s="14"/>
      <c r="E55" s="14"/>
      <c r="F55" s="14"/>
      <c r="G55" s="14"/>
      <c r="H55" s="14"/>
      <c r="I55" s="14"/>
      <c r="J55" s="14"/>
      <c r="K55" s="87">
        <f t="shared" si="0"/>
        <v>0</v>
      </c>
    </row>
    <row r="56" spans="1:11" ht="12">
      <c r="A56" s="28" t="str">
        <f>IF('[1]Reference'!A56="","",'[1]Reference'!A56)</f>
        <v>Strikes / Labor Action /  Work Stoppage</v>
      </c>
      <c r="B56" s="33" t="s">
        <v>89</v>
      </c>
      <c r="C56" s="23"/>
      <c r="D56" s="24"/>
      <c r="E56" s="24"/>
      <c r="F56" s="24"/>
      <c r="G56" s="24"/>
      <c r="H56" s="24"/>
      <c r="I56" s="24"/>
      <c r="J56" s="24"/>
      <c r="K56" s="87">
        <f t="shared" si="0"/>
        <v>0</v>
      </c>
    </row>
    <row r="57" spans="1:11" ht="12">
      <c r="A57" s="29" t="str">
        <f>IF('[1]Reference'!A57="","",'[1]Reference'!A57)</f>
        <v>Suicide: Patient or Employee</v>
      </c>
      <c r="B57" s="31"/>
      <c r="C57" s="13"/>
      <c r="D57" s="14"/>
      <c r="E57" s="14"/>
      <c r="F57" s="14"/>
      <c r="G57" s="14"/>
      <c r="H57" s="14"/>
      <c r="I57" s="14"/>
      <c r="J57" s="14"/>
      <c r="K57" s="87">
        <f t="shared" si="0"/>
        <v>0</v>
      </c>
    </row>
    <row r="58" spans="1:11" ht="12">
      <c r="A58" s="28" t="str">
        <f>IF('[1]Reference'!A58="","",'[1]Reference'!A58)</f>
        <v>Summer Severe Weather</v>
      </c>
      <c r="B58" s="33" t="s">
        <v>93</v>
      </c>
      <c r="C58" s="23"/>
      <c r="D58" s="24"/>
      <c r="E58" s="24"/>
      <c r="F58" s="24"/>
      <c r="G58" s="24"/>
      <c r="H58" s="24"/>
      <c r="I58" s="24"/>
      <c r="J58" s="24"/>
      <c r="K58" s="87">
        <f t="shared" si="0"/>
        <v>0</v>
      </c>
    </row>
    <row r="59" spans="1:11" s="66" customFormat="1" ht="12">
      <c r="A59" s="29" t="str">
        <f>IF('[1]Reference'!A59="","",'[1]Reference'!A59)</f>
        <v>Supply Chain Shortage / Failure</v>
      </c>
      <c r="B59" s="34" t="s">
        <v>101</v>
      </c>
      <c r="C59" s="26"/>
      <c r="D59" s="27"/>
      <c r="E59" s="27"/>
      <c r="F59" s="27"/>
      <c r="G59" s="27"/>
      <c r="H59" s="27"/>
      <c r="I59" s="27"/>
      <c r="J59" s="27"/>
      <c r="K59" s="87">
        <f t="shared" si="0"/>
        <v>0</v>
      </c>
    </row>
    <row r="60" spans="1:11" ht="12">
      <c r="A60" s="28" t="str">
        <f>IF('[1]Reference'!A60="","",'[1]Reference'!A60)</f>
        <v>Suspicious Package / Substance</v>
      </c>
      <c r="B60" s="33"/>
      <c r="C60" s="23"/>
      <c r="D60" s="24"/>
      <c r="E60" s="24"/>
      <c r="F60" s="24"/>
      <c r="G60" s="24"/>
      <c r="H60" s="24"/>
      <c r="I60" s="24"/>
      <c r="J60" s="24"/>
      <c r="K60" s="87">
        <f t="shared" si="0"/>
        <v>0</v>
      </c>
    </row>
    <row r="61" spans="1:11" ht="12">
      <c r="A61" s="29" t="str">
        <f>IF('[1]Reference'!A61="","",'[1]Reference'!A61)</f>
        <v>Temperature Extremes</v>
      </c>
      <c r="B61" s="34" t="s">
        <v>103</v>
      </c>
      <c r="C61" s="26"/>
      <c r="D61" s="27"/>
      <c r="E61" s="27"/>
      <c r="F61" s="27"/>
      <c r="G61" s="27"/>
      <c r="H61" s="27"/>
      <c r="I61" s="27"/>
      <c r="J61" s="27"/>
      <c r="K61" s="87">
        <f t="shared" si="0"/>
        <v>0</v>
      </c>
    </row>
    <row r="62" spans="1:11" ht="12">
      <c r="A62" s="28" t="str">
        <f>IF('[1]Reference'!A62="","",'[1]Reference'!A62)</f>
        <v>Tornado</v>
      </c>
      <c r="B62" s="33"/>
      <c r="C62" s="23"/>
      <c r="D62" s="24"/>
      <c r="E62" s="24"/>
      <c r="F62" s="24"/>
      <c r="G62" s="24"/>
      <c r="H62" s="24"/>
      <c r="I62" s="24"/>
      <c r="J62" s="24"/>
      <c r="K62" s="87">
        <f t="shared" si="0"/>
        <v>0</v>
      </c>
    </row>
    <row r="63" spans="1:11" ht="12">
      <c r="A63" s="29" t="str">
        <f>IF('[1]Reference'!A63="","",'[1]Reference'!A63)</f>
        <v>Transportation Failure</v>
      </c>
      <c r="B63" s="34"/>
      <c r="C63" s="26"/>
      <c r="D63" s="27"/>
      <c r="E63" s="27"/>
      <c r="F63" s="27"/>
      <c r="G63" s="27"/>
      <c r="H63" s="27"/>
      <c r="I63" s="27"/>
      <c r="J63" s="27"/>
      <c r="K63" s="87">
        <f t="shared" si="0"/>
        <v>0</v>
      </c>
    </row>
    <row r="64" spans="1:11" ht="12">
      <c r="A64" s="28" t="str">
        <f>IF('[1]Reference'!A64="","",'[1]Reference'!A64)</f>
        <v>Utility Failure</v>
      </c>
      <c r="B64" s="33"/>
      <c r="C64" s="23"/>
      <c r="D64" s="24"/>
      <c r="E64" s="24"/>
      <c r="F64" s="24"/>
      <c r="G64" s="24"/>
      <c r="H64" s="24"/>
      <c r="I64" s="24"/>
      <c r="J64" s="24"/>
      <c r="K64" s="87">
        <f t="shared" si="0"/>
        <v>0</v>
      </c>
    </row>
    <row r="65" spans="1:11" ht="12">
      <c r="A65" s="29" t="str">
        <f>IF('[1]Reference'!A65="","",'[1]Reference'!A65)</f>
        <v>Vaccine Fridge/Storage Failure</v>
      </c>
      <c r="B65" s="34"/>
      <c r="C65" s="26"/>
      <c r="D65" s="27"/>
      <c r="E65" s="27"/>
      <c r="F65" s="27"/>
      <c r="G65" s="27"/>
      <c r="H65" s="27"/>
      <c r="I65" s="27"/>
      <c r="J65" s="27"/>
      <c r="K65" s="87">
        <f t="shared" si="0"/>
        <v>0</v>
      </c>
    </row>
    <row r="66" spans="1:11" ht="12">
      <c r="A66" s="30" t="s">
        <v>91</v>
      </c>
      <c r="B66" s="33" t="s">
        <v>92</v>
      </c>
      <c r="C66" s="23"/>
      <c r="D66" s="24"/>
      <c r="E66" s="24"/>
      <c r="F66" s="24"/>
      <c r="G66" s="24"/>
      <c r="H66" s="24"/>
      <c r="I66" s="24"/>
      <c r="J66" s="24"/>
      <c r="K66" s="87">
        <f t="shared" si="0"/>
        <v>0</v>
      </c>
    </row>
    <row r="67" spans="1:11" ht="12">
      <c r="A67" s="25"/>
      <c r="B67" s="34"/>
      <c r="C67" s="26"/>
      <c r="D67" s="27"/>
      <c r="E67" s="27"/>
      <c r="F67" s="27"/>
      <c r="G67" s="27"/>
      <c r="H67" s="27"/>
      <c r="I67" s="27"/>
      <c r="J67" s="27"/>
      <c r="K67" s="87">
        <f t="shared" si="0"/>
        <v>0</v>
      </c>
    </row>
    <row r="68" spans="1:11" ht="12">
      <c r="A68" s="22"/>
      <c r="B68" s="33"/>
      <c r="C68" s="23"/>
      <c r="D68" s="24"/>
      <c r="E68" s="24"/>
      <c r="F68" s="24"/>
      <c r="G68" s="24"/>
      <c r="H68" s="24"/>
      <c r="I68" s="24"/>
      <c r="J68" s="24"/>
      <c r="K68" s="87">
        <f t="shared" si="0"/>
        <v>0</v>
      </c>
    </row>
    <row r="69" spans="1:11" ht="12">
      <c r="A69" s="25"/>
      <c r="B69" s="34"/>
      <c r="C69" s="26"/>
      <c r="D69" s="27"/>
      <c r="E69" s="27"/>
      <c r="F69" s="27"/>
      <c r="G69" s="27"/>
      <c r="H69" s="27"/>
      <c r="I69" s="27"/>
      <c r="J69" s="27"/>
      <c r="K69" s="87">
        <f t="shared" si="0"/>
        <v>0</v>
      </c>
    </row>
    <row r="70" spans="1:11" ht="12">
      <c r="A70" s="22"/>
      <c r="B70" s="33"/>
      <c r="C70" s="23"/>
      <c r="D70" s="24"/>
      <c r="E70" s="24"/>
      <c r="F70" s="24"/>
      <c r="G70" s="24"/>
      <c r="H70" s="24"/>
      <c r="I70" s="24"/>
      <c r="J70" s="24"/>
      <c r="K70" s="87">
        <f t="shared" si="0"/>
        <v>0</v>
      </c>
    </row>
    <row r="71" spans="1:11" ht="12">
      <c r="A71" s="12"/>
      <c r="B71" s="31"/>
      <c r="C71" s="13"/>
      <c r="D71" s="14"/>
      <c r="E71" s="14"/>
      <c r="F71" s="14"/>
      <c r="G71" s="14"/>
      <c r="H71" s="14"/>
      <c r="I71" s="14"/>
      <c r="J71" s="14"/>
      <c r="K71" s="87">
        <f t="shared" si="0"/>
        <v>0</v>
      </c>
    </row>
    <row r="72" spans="1:11" ht="12">
      <c r="A72" s="22"/>
      <c r="B72" s="33"/>
      <c r="C72" s="23"/>
      <c r="D72" s="24"/>
      <c r="E72" s="24"/>
      <c r="F72" s="24"/>
      <c r="G72" s="24"/>
      <c r="H72" s="24"/>
      <c r="I72" s="24"/>
      <c r="J72" s="24"/>
      <c r="K72" s="87">
        <f t="shared" si="0"/>
        <v>0</v>
      </c>
    </row>
    <row r="73" spans="1:11" ht="12">
      <c r="A73" s="12"/>
      <c r="B73" s="31"/>
      <c r="C73" s="13"/>
      <c r="D73" s="14"/>
      <c r="E73" s="14"/>
      <c r="F73" s="14"/>
      <c r="G73" s="14"/>
      <c r="H73" s="14"/>
      <c r="I73" s="14"/>
      <c r="J73" s="14"/>
      <c r="K73" s="87">
        <f t="shared" si="0"/>
        <v>0</v>
      </c>
    </row>
    <row r="74" spans="1:11" ht="12">
      <c r="A74" s="22"/>
      <c r="B74" s="33"/>
      <c r="C74" s="23"/>
      <c r="D74" s="24"/>
      <c r="E74" s="24"/>
      <c r="F74" s="24"/>
      <c r="G74" s="24"/>
      <c r="H74" s="24"/>
      <c r="I74" s="24"/>
      <c r="J74" s="24"/>
      <c r="K74" s="87">
        <f t="shared" si="0"/>
        <v>0</v>
      </c>
    </row>
    <row r="75" spans="1:11" ht="12">
      <c r="A75" s="25"/>
      <c r="B75" s="34"/>
      <c r="C75" s="26"/>
      <c r="D75" s="27"/>
      <c r="E75" s="27"/>
      <c r="F75" s="27"/>
      <c r="G75" s="27"/>
      <c r="H75" s="27"/>
      <c r="I75" s="27"/>
      <c r="J75" s="27"/>
      <c r="K75" s="87">
        <f t="shared" si="0"/>
        <v>0</v>
      </c>
    </row>
    <row r="76" spans="1:11" ht="12.75">
      <c r="A76" s="9" t="s">
        <v>57</v>
      </c>
      <c r="B76" s="9"/>
      <c r="C76" s="10" t="e">
        <f aca="true" t="shared" si="1" ref="C76:J76">AVERAGE(C9:C75)</f>
        <v>#DIV/0!</v>
      </c>
      <c r="D76" s="10" t="e">
        <f t="shared" si="1"/>
        <v>#DIV/0!</v>
      </c>
      <c r="E76" s="10" t="e">
        <f t="shared" si="1"/>
        <v>#DIV/0!</v>
      </c>
      <c r="F76" s="10" t="e">
        <f t="shared" si="1"/>
        <v>#DIV/0!</v>
      </c>
      <c r="G76" s="10" t="e">
        <f t="shared" si="1"/>
        <v>#DIV/0!</v>
      </c>
      <c r="H76" s="10" t="e">
        <f t="shared" si="1"/>
        <v>#DIV/0!</v>
      </c>
      <c r="I76" s="10" t="e">
        <f t="shared" si="1"/>
        <v>#DIV/0!</v>
      </c>
      <c r="J76" s="10" t="e">
        <f t="shared" si="1"/>
        <v>#DIV/0!</v>
      </c>
      <c r="K76" s="87" t="e">
        <f>SUM((C76*0.45)+(D76*0.3)+(E76*0.3)+(F76*0.3)+(G76*0.15)+(H76*0.1)+(I76*0.15)+(J76*0.1))</f>
        <v>#DIV/0!</v>
      </c>
    </row>
    <row r="83" spans="1:2" ht="12">
      <c r="A83" s="4"/>
      <c r="B83" s="4"/>
    </row>
    <row r="84" spans="1:2" ht="12">
      <c r="A84" s="4"/>
      <c r="B84" s="4"/>
    </row>
    <row r="85" spans="1:2" ht="12">
      <c r="A85" s="4"/>
      <c r="B85" s="4"/>
    </row>
    <row r="86" spans="1:2" ht="12">
      <c r="A86" s="5"/>
      <c r="B86" s="5"/>
    </row>
    <row r="87" spans="1:2" ht="12">
      <c r="A87" s="5"/>
      <c r="B87" s="5"/>
    </row>
    <row r="88" spans="1:2" ht="12">
      <c r="A88" s="5"/>
      <c r="B88" s="5"/>
    </row>
    <row r="89" spans="1:2" ht="12">
      <c r="A89" s="5"/>
      <c r="B89" s="5"/>
    </row>
    <row r="90" spans="1:2" ht="12">
      <c r="A90" s="4"/>
      <c r="B90" s="4"/>
    </row>
    <row r="91" spans="1:2" ht="12">
      <c r="A91" s="5"/>
      <c r="B91" s="5"/>
    </row>
    <row r="92" spans="1:2" ht="12">
      <c r="A92" s="5"/>
      <c r="B92" s="5"/>
    </row>
    <row r="93" spans="1:2" ht="12">
      <c r="A93" s="5"/>
      <c r="B93" s="5"/>
    </row>
    <row r="94" spans="1:2" ht="12">
      <c r="A94" s="5"/>
      <c r="B94" s="5"/>
    </row>
  </sheetData>
  <sheetProtection/>
  <mergeCells count="6">
    <mergeCell ref="K1:K3"/>
    <mergeCell ref="I1:J1"/>
    <mergeCell ref="A1:A4"/>
    <mergeCell ref="C1:C3"/>
    <mergeCell ref="D1:H1"/>
    <mergeCell ref="B1:B3"/>
  </mergeCells>
  <printOptions/>
  <pageMargins left="0.48" right="0.75" top="0.51" bottom="0.48" header="0.5" footer="0.27"/>
  <pageSetup fitToHeight="1" fitToWidth="1" horizontalDpi="600" verticalDpi="600" orientation="landscape" scale="97" r:id="rId1"/>
</worksheet>
</file>

<file path=xl/worksheets/sheet2.xml><?xml version="1.0" encoding="utf-8"?>
<worksheet xmlns="http://schemas.openxmlformats.org/spreadsheetml/2006/main" xmlns:r="http://schemas.openxmlformats.org/officeDocument/2006/relationships">
  <dimension ref="A1:K94"/>
  <sheetViews>
    <sheetView zoomScalePageLayoutView="0" workbookViewId="0" topLeftCell="A1">
      <selection activeCell="A1" sqref="A1:IV16384"/>
    </sheetView>
  </sheetViews>
  <sheetFormatPr defaultColWidth="9.140625" defaultRowHeight="12.75"/>
  <cols>
    <col min="1" max="1" width="35.8515625" style="0" bestFit="1" customWidth="1"/>
    <col min="2" max="2" width="23.00390625" style="0" customWidth="1"/>
    <col min="3" max="10" width="12.421875" style="0" customWidth="1"/>
  </cols>
  <sheetData>
    <row r="1" spans="1:11" ht="15" customHeight="1">
      <c r="A1" s="72" t="s">
        <v>58</v>
      </c>
      <c r="B1" s="72" t="s">
        <v>79</v>
      </c>
      <c r="C1" s="75" t="s">
        <v>0</v>
      </c>
      <c r="D1" s="78" t="s">
        <v>34</v>
      </c>
      <c r="E1" s="79"/>
      <c r="F1" s="79"/>
      <c r="G1" s="79"/>
      <c r="H1" s="79"/>
      <c r="I1" s="70" t="s">
        <v>40</v>
      </c>
      <c r="J1" s="71"/>
      <c r="K1" s="67" t="s">
        <v>1</v>
      </c>
    </row>
    <row r="2" spans="1:11" ht="12">
      <c r="A2" s="73"/>
      <c r="B2" s="73"/>
      <c r="C2" s="76"/>
      <c r="D2" s="1" t="s">
        <v>2</v>
      </c>
      <c r="E2" s="1" t="s">
        <v>4</v>
      </c>
      <c r="F2" s="1" t="s">
        <v>5</v>
      </c>
      <c r="G2" s="2" t="s">
        <v>9</v>
      </c>
      <c r="H2" s="2" t="s">
        <v>11</v>
      </c>
      <c r="I2" s="19" t="s">
        <v>54</v>
      </c>
      <c r="J2" s="20" t="s">
        <v>55</v>
      </c>
      <c r="K2" s="68"/>
    </row>
    <row r="3" spans="1:11" ht="12.75" thickBot="1">
      <c r="A3" s="73"/>
      <c r="B3" s="74"/>
      <c r="C3" s="77"/>
      <c r="D3" s="59" t="s">
        <v>3</v>
      </c>
      <c r="E3" s="59" t="s">
        <v>3</v>
      </c>
      <c r="F3" s="59" t="s">
        <v>3</v>
      </c>
      <c r="G3" s="60" t="s">
        <v>10</v>
      </c>
      <c r="H3" s="60"/>
      <c r="I3" s="61"/>
      <c r="J3" s="61" t="s">
        <v>56</v>
      </c>
      <c r="K3" s="69"/>
    </row>
    <row r="4" spans="1:11" ht="40.5" thickBot="1">
      <c r="A4" s="74"/>
      <c r="B4" s="62" t="s">
        <v>81</v>
      </c>
      <c r="C4" s="54" t="s">
        <v>6</v>
      </c>
      <c r="D4" s="55" t="s">
        <v>7</v>
      </c>
      <c r="E4" s="55" t="s">
        <v>75</v>
      </c>
      <c r="F4" s="55" t="s">
        <v>33</v>
      </c>
      <c r="G4" s="56" t="s">
        <v>12</v>
      </c>
      <c r="H4" s="56" t="s">
        <v>76</v>
      </c>
      <c r="I4" s="57" t="s">
        <v>35</v>
      </c>
      <c r="J4" s="57" t="s">
        <v>41</v>
      </c>
      <c r="K4" s="58" t="s">
        <v>8</v>
      </c>
    </row>
    <row r="5" spans="1:11" s="3" customFormat="1" ht="35.25" customHeight="1">
      <c r="A5" s="63" t="s">
        <v>82</v>
      </c>
      <c r="B5" s="64" t="s">
        <v>80</v>
      </c>
      <c r="C5" s="36" t="s">
        <v>49</v>
      </c>
      <c r="D5" s="39" t="s">
        <v>21</v>
      </c>
      <c r="E5" s="39" t="s">
        <v>25</v>
      </c>
      <c r="F5" s="41" t="s">
        <v>29</v>
      </c>
      <c r="G5" s="42" t="s">
        <v>13</v>
      </c>
      <c r="H5" s="42" t="s">
        <v>17</v>
      </c>
      <c r="I5" s="44" t="s">
        <v>36</v>
      </c>
      <c r="J5" s="44" t="s">
        <v>42</v>
      </c>
      <c r="K5" s="47" t="s">
        <v>50</v>
      </c>
    </row>
    <row r="6" spans="1:11" s="3" customFormat="1" ht="34.5">
      <c r="A6" s="51" t="s">
        <v>83</v>
      </c>
      <c r="B6" s="64" t="s">
        <v>96</v>
      </c>
      <c r="C6" s="36" t="s">
        <v>48</v>
      </c>
      <c r="D6" s="39" t="s">
        <v>22</v>
      </c>
      <c r="E6" s="39" t="s">
        <v>26</v>
      </c>
      <c r="F6" s="41" t="s">
        <v>30</v>
      </c>
      <c r="G6" s="42" t="s">
        <v>14</v>
      </c>
      <c r="H6" s="42" t="s">
        <v>18</v>
      </c>
      <c r="I6" s="44" t="s">
        <v>37</v>
      </c>
      <c r="J6" s="44" t="s">
        <v>43</v>
      </c>
      <c r="K6" s="47" t="s">
        <v>53</v>
      </c>
    </row>
    <row r="7" spans="1:11" s="3" customFormat="1" ht="39.75">
      <c r="A7" s="51" t="s">
        <v>84</v>
      </c>
      <c r="B7" s="64" t="s">
        <v>97</v>
      </c>
      <c r="C7" s="36" t="s">
        <v>47</v>
      </c>
      <c r="D7" s="39" t="s">
        <v>23</v>
      </c>
      <c r="E7" s="39" t="s">
        <v>27</v>
      </c>
      <c r="F7" s="41" t="s">
        <v>31</v>
      </c>
      <c r="G7" s="42" t="s">
        <v>15</v>
      </c>
      <c r="H7" s="42" t="s">
        <v>19</v>
      </c>
      <c r="I7" s="44" t="s">
        <v>38</v>
      </c>
      <c r="J7" s="44" t="s">
        <v>44</v>
      </c>
      <c r="K7" s="47" t="s">
        <v>52</v>
      </c>
    </row>
    <row r="8" spans="1:11" s="3" customFormat="1" ht="99" customHeight="1" thickBot="1">
      <c r="A8" s="52" t="s">
        <v>85</v>
      </c>
      <c r="B8" s="65" t="s">
        <v>98</v>
      </c>
      <c r="C8" s="37" t="s">
        <v>46</v>
      </c>
      <c r="D8" s="40" t="s">
        <v>24</v>
      </c>
      <c r="E8" s="40" t="s">
        <v>28</v>
      </c>
      <c r="F8" s="53" t="s">
        <v>32</v>
      </c>
      <c r="G8" s="43" t="s">
        <v>16</v>
      </c>
      <c r="H8" s="43" t="s">
        <v>20</v>
      </c>
      <c r="I8" s="45" t="s">
        <v>39</v>
      </c>
      <c r="J8" s="45" t="s">
        <v>45</v>
      </c>
      <c r="K8" s="48" t="s">
        <v>51</v>
      </c>
    </row>
    <row r="9" spans="1:11" ht="12">
      <c r="A9" s="49" t="str">
        <f>IF('[1]Reference'!A9="","",'[1]Reference'!A9)</f>
        <v>Act of Terrorism</v>
      </c>
      <c r="B9" s="50"/>
      <c r="C9" s="35"/>
      <c r="D9" s="38"/>
      <c r="E9" s="38"/>
      <c r="F9" s="38"/>
      <c r="G9" s="38"/>
      <c r="H9" s="38"/>
      <c r="I9" s="38"/>
      <c r="J9" s="38"/>
      <c r="K9" s="46">
        <f aca="true" t="shared" si="0" ref="K9:K75">SUM((C9*0.45)+(D9*0.3)+(E9*0.3)+(F9*0.3)+(G9*0.15)+(H9*0.1)+(I9*0.15)+(J9*0.1))</f>
        <v>0</v>
      </c>
    </row>
    <row r="10" spans="1:11" ht="12">
      <c r="A10" s="28" t="str">
        <f>IF('[1]Reference'!A10="","",'[1]Reference'!A10)</f>
        <v>Active Threat - Internal</v>
      </c>
      <c r="B10" s="32"/>
      <c r="C10" s="6"/>
      <c r="D10" s="7"/>
      <c r="E10" s="7"/>
      <c r="F10" s="7"/>
      <c r="G10" s="7"/>
      <c r="H10" s="7"/>
      <c r="I10" s="7"/>
      <c r="J10" s="7"/>
      <c r="K10" s="8">
        <f t="shared" si="0"/>
        <v>0</v>
      </c>
    </row>
    <row r="11" spans="1:11" ht="12">
      <c r="A11" s="29" t="str">
        <f>IF('[1]Reference'!A11="","",'[1]Reference'!A11)</f>
        <v>Air Quality Issue</v>
      </c>
      <c r="B11" s="31"/>
      <c r="C11" s="13"/>
      <c r="D11" s="14"/>
      <c r="E11" s="14"/>
      <c r="F11" s="14"/>
      <c r="G11" s="14"/>
      <c r="H11" s="14"/>
      <c r="I11" s="14"/>
      <c r="J11" s="14"/>
      <c r="K11" s="8">
        <f t="shared" si="0"/>
        <v>0</v>
      </c>
    </row>
    <row r="12" spans="1:11" ht="12">
      <c r="A12" s="28" t="str">
        <f>IF('[1]Reference'!A12="","",'[1]Reference'!A12)</f>
        <v>Aviation Crash</v>
      </c>
      <c r="B12" s="32"/>
      <c r="C12" s="6"/>
      <c r="D12" s="7"/>
      <c r="E12" s="7"/>
      <c r="F12" s="7"/>
      <c r="G12" s="7"/>
      <c r="H12" s="7"/>
      <c r="I12" s="7"/>
      <c r="J12" s="7"/>
      <c r="K12" s="8">
        <f t="shared" si="0"/>
        <v>0</v>
      </c>
    </row>
    <row r="13" spans="1:11" ht="12">
      <c r="A13" s="29" t="str">
        <f>IF('[1]Reference'!A13="","",'[1]Reference'!A13)</f>
        <v>Bomb Threat</v>
      </c>
      <c r="B13" s="31"/>
      <c r="C13" s="13"/>
      <c r="D13" s="14"/>
      <c r="E13" s="14"/>
      <c r="F13" s="14"/>
      <c r="G13" s="14"/>
      <c r="H13" s="14"/>
      <c r="I13" s="14"/>
      <c r="J13" s="14"/>
      <c r="K13" s="8">
        <f t="shared" si="0"/>
        <v>0</v>
      </c>
    </row>
    <row r="14" spans="1:11" ht="12">
      <c r="A14" s="28" t="str">
        <f>IF('[1]Reference'!A14="","",'[1]Reference'!A14)</f>
        <v>Chemical Spill</v>
      </c>
      <c r="B14" s="32"/>
      <c r="C14" s="6"/>
      <c r="D14" s="7"/>
      <c r="E14" s="7"/>
      <c r="F14" s="7"/>
      <c r="G14" s="7"/>
      <c r="H14" s="7"/>
      <c r="I14" s="7"/>
      <c r="J14" s="7"/>
      <c r="K14" s="8">
        <f t="shared" si="0"/>
        <v>0</v>
      </c>
    </row>
    <row r="15" spans="1:11" ht="12">
      <c r="A15" s="29" t="str">
        <f>IF('[1]Reference'!A15="","",'[1]Reference'!A15)</f>
        <v>Chemical Spill, Large</v>
      </c>
      <c r="B15" s="31"/>
      <c r="C15" s="13"/>
      <c r="D15" s="14"/>
      <c r="E15" s="14"/>
      <c r="F15" s="14"/>
      <c r="G15" s="14"/>
      <c r="H15" s="14"/>
      <c r="I15" s="14"/>
      <c r="J15" s="14"/>
      <c r="K15" s="8">
        <f t="shared" si="0"/>
        <v>0</v>
      </c>
    </row>
    <row r="16" spans="1:11" ht="12">
      <c r="A16" s="28" t="str">
        <f>IF('[1]Reference'!A16="","",'[1]Reference'!A16)</f>
        <v>Child/Infant Abduction</v>
      </c>
      <c r="B16" s="32"/>
      <c r="C16" s="6"/>
      <c r="D16" s="7"/>
      <c r="E16" s="7"/>
      <c r="F16" s="7"/>
      <c r="G16" s="7"/>
      <c r="H16" s="7"/>
      <c r="I16" s="7"/>
      <c r="J16" s="7"/>
      <c r="K16" s="8">
        <f t="shared" si="0"/>
        <v>0</v>
      </c>
    </row>
    <row r="17" spans="1:11" ht="12">
      <c r="A17" s="29" t="str">
        <f>IF('[1]Reference'!A17="","",'[1]Reference'!A17)</f>
        <v>Civil Unrest / Protesting</v>
      </c>
      <c r="B17" s="31"/>
      <c r="C17" s="13"/>
      <c r="D17" s="14"/>
      <c r="E17" s="14"/>
      <c r="F17" s="14"/>
      <c r="G17" s="14"/>
      <c r="H17" s="14"/>
      <c r="I17" s="14"/>
      <c r="J17" s="14"/>
      <c r="K17" s="8">
        <f t="shared" si="0"/>
        <v>0</v>
      </c>
    </row>
    <row r="18" spans="1:11" ht="12">
      <c r="A18" s="28" t="str">
        <f>IF('[1]Reference'!A18="","",'[1]Reference'!A18)</f>
        <v>Communication / Telephone Failure</v>
      </c>
      <c r="B18" s="33"/>
      <c r="C18" s="23"/>
      <c r="D18" s="24"/>
      <c r="E18" s="24"/>
      <c r="F18" s="24"/>
      <c r="G18" s="24"/>
      <c r="H18" s="24"/>
      <c r="I18" s="24"/>
      <c r="J18" s="24"/>
      <c r="K18" s="8">
        <f t="shared" si="0"/>
        <v>0</v>
      </c>
    </row>
    <row r="19" spans="1:11" ht="12">
      <c r="A19" s="29" t="str">
        <f>IF('[1]Reference'!A19="","",'[1]Reference'!A19)</f>
        <v>Dam Failure</v>
      </c>
      <c r="B19" s="34"/>
      <c r="C19" s="26"/>
      <c r="D19" s="27"/>
      <c r="E19" s="27"/>
      <c r="F19" s="27"/>
      <c r="G19" s="27"/>
      <c r="H19" s="27"/>
      <c r="I19" s="27"/>
      <c r="J19" s="27"/>
      <c r="K19" s="8">
        <f t="shared" si="0"/>
        <v>0</v>
      </c>
    </row>
    <row r="20" spans="1:11" ht="12">
      <c r="A20" s="28" t="str">
        <f>IF('[1]Reference'!A20="","",'[1]Reference'!A20)</f>
        <v>Drought</v>
      </c>
      <c r="B20" s="33"/>
      <c r="C20" s="23"/>
      <c r="D20" s="24"/>
      <c r="E20" s="24"/>
      <c r="F20" s="24"/>
      <c r="G20" s="24"/>
      <c r="H20" s="24"/>
      <c r="I20" s="24"/>
      <c r="J20" s="24"/>
      <c r="K20" s="8">
        <f t="shared" si="0"/>
        <v>0</v>
      </c>
    </row>
    <row r="21" spans="1:11" ht="12">
      <c r="A21" s="29" t="str">
        <f>IF('[1]Reference'!A21="","",'[1]Reference'!A21)</f>
        <v>Earthquake</v>
      </c>
      <c r="B21" s="34"/>
      <c r="C21" s="26"/>
      <c r="D21" s="27"/>
      <c r="E21" s="27"/>
      <c r="F21" s="27"/>
      <c r="G21" s="27"/>
      <c r="H21" s="27"/>
      <c r="I21" s="27"/>
      <c r="J21" s="27"/>
      <c r="K21" s="8">
        <f t="shared" si="0"/>
        <v>0</v>
      </c>
    </row>
    <row r="22" spans="1:11" ht="12">
      <c r="A22" s="28" t="str">
        <f>IF('[1]Reference'!A22="","",'[1]Reference'!A22)</f>
        <v>Epidemic</v>
      </c>
      <c r="B22" s="33" t="s">
        <v>87</v>
      </c>
      <c r="C22" s="23"/>
      <c r="D22" s="24"/>
      <c r="E22" s="24"/>
      <c r="F22" s="24"/>
      <c r="G22" s="24"/>
      <c r="H22" s="24"/>
      <c r="I22" s="24"/>
      <c r="J22" s="24"/>
      <c r="K22" s="8">
        <f t="shared" si="0"/>
        <v>0</v>
      </c>
    </row>
    <row r="23" spans="1:11" ht="12">
      <c r="A23" s="29" t="str">
        <f>IF('[1]Reference'!A23="","",'[1]Reference'!A23)</f>
        <v>Explosion</v>
      </c>
      <c r="B23" s="34"/>
      <c r="C23" s="26"/>
      <c r="D23" s="27"/>
      <c r="E23" s="27"/>
      <c r="F23" s="27"/>
      <c r="G23" s="27"/>
      <c r="H23" s="27"/>
      <c r="I23" s="27"/>
      <c r="J23" s="27"/>
      <c r="K23" s="8">
        <f t="shared" si="0"/>
        <v>0</v>
      </c>
    </row>
    <row r="24" spans="1:11" ht="12">
      <c r="A24" s="28" t="str">
        <f>IF('[1]Reference'!A24="","",'[1]Reference'!A24)</f>
        <v>External Active Threat</v>
      </c>
      <c r="B24" s="33"/>
      <c r="C24" s="23"/>
      <c r="D24" s="24"/>
      <c r="E24" s="24"/>
      <c r="F24" s="24"/>
      <c r="G24" s="24"/>
      <c r="H24" s="24"/>
      <c r="I24" s="24"/>
      <c r="J24" s="24"/>
      <c r="K24" s="8">
        <f t="shared" si="0"/>
        <v>0</v>
      </c>
    </row>
    <row r="25" spans="1:11" ht="12">
      <c r="A25" s="29" t="str">
        <f>IF('[1]Reference'!A25="","",'[1]Reference'!A25)</f>
        <v>Fire Alarm Failure</v>
      </c>
      <c r="B25" s="34"/>
      <c r="C25" s="26"/>
      <c r="D25" s="27"/>
      <c r="E25" s="27"/>
      <c r="F25" s="27"/>
      <c r="G25" s="27"/>
      <c r="H25" s="27"/>
      <c r="I25" s="27"/>
      <c r="J25" s="27"/>
      <c r="K25" s="8">
        <f t="shared" si="0"/>
        <v>0</v>
      </c>
    </row>
    <row r="26" spans="1:11" ht="12">
      <c r="A26" s="28" t="str">
        <f>IF('[1]Reference'!A26="","",'[1]Reference'!A26)</f>
        <v>Fire, External</v>
      </c>
      <c r="B26" s="33"/>
      <c r="C26" s="23"/>
      <c r="D26" s="24"/>
      <c r="E26" s="24"/>
      <c r="F26" s="24"/>
      <c r="G26" s="24"/>
      <c r="H26" s="24"/>
      <c r="I26" s="24"/>
      <c r="J26" s="24"/>
      <c r="K26" s="8">
        <f t="shared" si="0"/>
        <v>0</v>
      </c>
    </row>
    <row r="27" spans="1:11" ht="12">
      <c r="A27" s="29" t="str">
        <f>IF('[1]Reference'!A27="","",'[1]Reference'!A27)</f>
        <v>Fire, Internal</v>
      </c>
      <c r="B27" s="34"/>
      <c r="C27" s="26"/>
      <c r="D27" s="27"/>
      <c r="E27" s="27"/>
      <c r="F27" s="27"/>
      <c r="G27" s="27"/>
      <c r="H27" s="27"/>
      <c r="I27" s="27"/>
      <c r="J27" s="27"/>
      <c r="K27" s="8">
        <f t="shared" si="0"/>
        <v>0</v>
      </c>
    </row>
    <row r="28" spans="1:11" ht="12">
      <c r="A28" s="28" t="str">
        <f>IF('[1]Reference'!A28="","",'[1]Reference'!A28)</f>
        <v>Flood, External</v>
      </c>
      <c r="B28" s="33"/>
      <c r="C28" s="23"/>
      <c r="D28" s="24"/>
      <c r="E28" s="24"/>
      <c r="F28" s="24"/>
      <c r="G28" s="24"/>
      <c r="H28" s="24"/>
      <c r="I28" s="24"/>
      <c r="J28" s="24"/>
      <c r="K28" s="8">
        <f t="shared" si="0"/>
        <v>0</v>
      </c>
    </row>
    <row r="29" spans="1:11" ht="12">
      <c r="A29" s="29" t="str">
        <f>IF('[1]Reference'!A29="","",'[1]Reference'!A29)</f>
        <v>Flood, Internal</v>
      </c>
      <c r="B29" s="34"/>
      <c r="C29" s="26"/>
      <c r="D29" s="27"/>
      <c r="E29" s="27"/>
      <c r="F29" s="27"/>
      <c r="G29" s="27"/>
      <c r="H29" s="27"/>
      <c r="I29" s="27"/>
      <c r="J29" s="27"/>
      <c r="K29" s="8">
        <f t="shared" si="0"/>
        <v>0</v>
      </c>
    </row>
    <row r="30" spans="1:11" ht="12">
      <c r="A30" s="28" t="str">
        <f>IF('[1]Reference'!A30="","",'[1]Reference'!A30)</f>
        <v>Forensic Admission</v>
      </c>
      <c r="B30" s="33" t="s">
        <v>95</v>
      </c>
      <c r="C30" s="23"/>
      <c r="D30" s="24"/>
      <c r="E30" s="24"/>
      <c r="F30" s="24"/>
      <c r="G30" s="24"/>
      <c r="H30" s="24"/>
      <c r="I30" s="24"/>
      <c r="J30" s="24"/>
      <c r="K30" s="8">
        <f t="shared" si="0"/>
        <v>0</v>
      </c>
    </row>
    <row r="31" spans="1:11" ht="12">
      <c r="A31" s="29" t="str">
        <f>IF('[1]Reference'!A31="","",'[1]Reference'!A31)</f>
        <v>Fuel Shortage</v>
      </c>
      <c r="B31" s="34"/>
      <c r="C31" s="26"/>
      <c r="D31" s="27"/>
      <c r="E31" s="27"/>
      <c r="F31" s="27"/>
      <c r="G31" s="27"/>
      <c r="H31" s="27"/>
      <c r="I31" s="27"/>
      <c r="J31" s="27"/>
      <c r="K31" s="8">
        <f t="shared" si="0"/>
        <v>0</v>
      </c>
    </row>
    <row r="32" spans="1:11" ht="12">
      <c r="A32" s="28" t="str">
        <f>IF('[1]Reference'!A32="","",'[1]Reference'!A32)</f>
        <v>Gas / Emmissions Leak</v>
      </c>
      <c r="B32" s="33"/>
      <c r="C32" s="23"/>
      <c r="D32" s="24"/>
      <c r="E32" s="24"/>
      <c r="F32" s="24"/>
      <c r="G32" s="24"/>
      <c r="H32" s="24"/>
      <c r="I32" s="24"/>
      <c r="J32" s="24"/>
      <c r="K32" s="8">
        <f t="shared" si="0"/>
        <v>0</v>
      </c>
    </row>
    <row r="33" spans="1:11" ht="12">
      <c r="A33" s="29" t="str">
        <f>IF('[1]Reference'!A33="","",'[1]Reference'!A33)</f>
        <v>Generator Failure</v>
      </c>
      <c r="B33" s="34"/>
      <c r="C33" s="26"/>
      <c r="D33" s="27"/>
      <c r="E33" s="27"/>
      <c r="F33" s="27"/>
      <c r="G33" s="27"/>
      <c r="H33" s="27"/>
      <c r="I33" s="27"/>
      <c r="J33" s="27"/>
      <c r="K33" s="8">
        <f t="shared" si="0"/>
        <v>0</v>
      </c>
    </row>
    <row r="34" spans="1:11" ht="12">
      <c r="A34" s="28" t="str">
        <f>IF('[1]Reference'!A34="","",'[1]Reference'!A34)</f>
        <v>Hostage Situation</v>
      </c>
      <c r="B34" s="33"/>
      <c r="C34" s="23"/>
      <c r="D34" s="24"/>
      <c r="E34" s="24"/>
      <c r="F34" s="24"/>
      <c r="G34" s="24"/>
      <c r="H34" s="24"/>
      <c r="I34" s="24"/>
      <c r="J34" s="24"/>
      <c r="K34" s="8">
        <f t="shared" si="0"/>
        <v>0</v>
      </c>
    </row>
    <row r="35" spans="1:11" ht="12">
      <c r="A35" s="29" t="str">
        <f>IF('[1]Reference'!A35="","",'[1]Reference'!A35)</f>
        <v>HVAC Failure</v>
      </c>
      <c r="B35" s="34"/>
      <c r="C35" s="26"/>
      <c r="D35" s="27"/>
      <c r="E35" s="27"/>
      <c r="F35" s="27"/>
      <c r="G35" s="27"/>
      <c r="H35" s="27"/>
      <c r="I35" s="27"/>
      <c r="J35" s="27"/>
      <c r="K35" s="8">
        <f t="shared" si="0"/>
        <v>0</v>
      </c>
    </row>
    <row r="36" spans="1:11" ht="20.25">
      <c r="A36" s="28" t="str">
        <f>IF('[1]Reference'!A36="","",'[1]Reference'!A36)</f>
        <v>Infectious Disease Outbreak</v>
      </c>
      <c r="B36" s="33" t="s">
        <v>88</v>
      </c>
      <c r="C36" s="23"/>
      <c r="D36" s="24"/>
      <c r="E36" s="24"/>
      <c r="F36" s="24"/>
      <c r="G36" s="24"/>
      <c r="H36" s="24"/>
      <c r="I36" s="24"/>
      <c r="J36" s="24"/>
      <c r="K36" s="8">
        <f t="shared" si="0"/>
        <v>0</v>
      </c>
    </row>
    <row r="37" spans="1:11" ht="12">
      <c r="A37" s="29" t="str">
        <f>IF('[1]Reference'!A37="","",'[1]Reference'!A37)</f>
        <v>IT System Outage/Electronic Medical Record Failure</v>
      </c>
      <c r="B37" s="31"/>
      <c r="C37" s="13"/>
      <c r="D37" s="14"/>
      <c r="E37" s="14"/>
      <c r="F37" s="14"/>
      <c r="G37" s="14"/>
      <c r="H37" s="14"/>
      <c r="I37" s="14"/>
      <c r="J37" s="14"/>
      <c r="K37" s="8">
        <f t="shared" si="0"/>
        <v>0</v>
      </c>
    </row>
    <row r="38" spans="1:11" ht="12">
      <c r="A38" s="28" t="str">
        <f>IF('[1]Reference'!A38="","",'[1]Reference'!A38)</f>
        <v>Landslide</v>
      </c>
      <c r="B38" s="33"/>
      <c r="C38" s="23"/>
      <c r="D38" s="24"/>
      <c r="E38" s="24"/>
      <c r="F38" s="24"/>
      <c r="G38" s="24"/>
      <c r="H38" s="24"/>
      <c r="I38" s="24"/>
      <c r="J38" s="24"/>
      <c r="K38" s="8">
        <f t="shared" si="0"/>
        <v>0</v>
      </c>
    </row>
    <row r="39" spans="1:11" ht="12">
      <c r="A39" s="29" t="str">
        <f>IF('[1]Reference'!A39="","",'[1]Reference'!A39)</f>
        <v>Mass Casualty Incident - Hazmat</v>
      </c>
      <c r="B39" s="31"/>
      <c r="C39" s="13"/>
      <c r="D39" s="14"/>
      <c r="E39" s="14"/>
      <c r="F39" s="14"/>
      <c r="G39" s="14"/>
      <c r="H39" s="14"/>
      <c r="I39" s="14"/>
      <c r="J39" s="14"/>
      <c r="K39" s="8">
        <f t="shared" si="0"/>
        <v>0</v>
      </c>
    </row>
    <row r="40" spans="1:11" ht="12">
      <c r="A40" s="28" t="str">
        <f>IF('[1]Reference'!A40="","",'[1]Reference'!A40)</f>
        <v>Mass Casualty Incident - Medical</v>
      </c>
      <c r="B40" s="33"/>
      <c r="C40" s="23"/>
      <c r="D40" s="24"/>
      <c r="E40" s="24"/>
      <c r="F40" s="24"/>
      <c r="G40" s="24"/>
      <c r="H40" s="24"/>
      <c r="I40" s="24"/>
      <c r="J40" s="24"/>
      <c r="K40" s="8">
        <f t="shared" si="0"/>
        <v>0</v>
      </c>
    </row>
    <row r="41" spans="1:11" ht="12">
      <c r="A41" s="29" t="str">
        <f>IF('[1]Reference'!A41="","",'[1]Reference'!A41)</f>
        <v>Mass Casualty Incident - Trauma</v>
      </c>
      <c r="B41" s="31"/>
      <c r="C41" s="13"/>
      <c r="D41" s="14"/>
      <c r="E41" s="14"/>
      <c r="F41" s="14"/>
      <c r="G41" s="14"/>
      <c r="H41" s="14"/>
      <c r="I41" s="14"/>
      <c r="J41" s="14"/>
      <c r="K41" s="8">
        <f t="shared" si="0"/>
        <v>0</v>
      </c>
    </row>
    <row r="42" spans="1:11" ht="12">
      <c r="A42" s="28" t="str">
        <f>IF('[1]Reference'!A42="","",'[1]Reference'!A42)</f>
        <v>Medical Gas Disruption</v>
      </c>
      <c r="B42" s="33"/>
      <c r="C42" s="23"/>
      <c r="D42" s="24"/>
      <c r="E42" s="24"/>
      <c r="F42" s="24"/>
      <c r="G42" s="24"/>
      <c r="H42" s="24"/>
      <c r="I42" s="24"/>
      <c r="J42" s="24"/>
      <c r="K42" s="8">
        <f t="shared" si="0"/>
        <v>0</v>
      </c>
    </row>
    <row r="43" spans="1:11" ht="12">
      <c r="A43" s="29" t="str">
        <f>IF('[1]Reference'!A43="","",'[1]Reference'!A43)</f>
        <v>Medical Vacuum (Suction) Failure</v>
      </c>
      <c r="B43" s="34"/>
      <c r="C43" s="26"/>
      <c r="D43" s="27"/>
      <c r="E43" s="27"/>
      <c r="F43" s="27"/>
      <c r="G43" s="27"/>
      <c r="H43" s="27"/>
      <c r="I43" s="27"/>
      <c r="J43" s="27"/>
      <c r="K43" s="8">
        <f t="shared" si="0"/>
        <v>0</v>
      </c>
    </row>
    <row r="44" spans="1:11" ht="12">
      <c r="A44" s="28" t="str">
        <f>IF('[1]Reference'!A44="","",'[1]Reference'!A44)</f>
        <v>Missing Person/Patient/Resident/Tenant Elopement</v>
      </c>
      <c r="B44" s="33"/>
      <c r="C44" s="23"/>
      <c r="D44" s="24"/>
      <c r="E44" s="24"/>
      <c r="F44" s="24"/>
      <c r="G44" s="24"/>
      <c r="H44" s="24"/>
      <c r="I44" s="24"/>
      <c r="J44" s="24"/>
      <c r="K44" s="8">
        <f t="shared" si="0"/>
        <v>0</v>
      </c>
    </row>
    <row r="45" spans="1:11" ht="12">
      <c r="A45" s="29" t="str">
        <f>IF('[1]Reference'!A45="","",'[1]Reference'!A45)</f>
        <v>Natural Gas Disruption</v>
      </c>
      <c r="B45" s="34"/>
      <c r="C45" s="26"/>
      <c r="D45" s="27"/>
      <c r="E45" s="27"/>
      <c r="F45" s="27"/>
      <c r="G45" s="27"/>
      <c r="H45" s="27"/>
      <c r="I45" s="27"/>
      <c r="J45" s="27"/>
      <c r="K45" s="8">
        <f t="shared" si="0"/>
        <v>0</v>
      </c>
    </row>
    <row r="46" spans="1:11" ht="12">
      <c r="A46" s="28" t="str">
        <f>IF('[1]Reference'!A46="","",'[1]Reference'!A46)</f>
        <v>Pandemic</v>
      </c>
      <c r="B46" s="33" t="s">
        <v>86</v>
      </c>
      <c r="C46" s="23"/>
      <c r="D46" s="24"/>
      <c r="E46" s="24"/>
      <c r="F46" s="24"/>
      <c r="G46" s="24"/>
      <c r="H46" s="24"/>
      <c r="I46" s="24"/>
      <c r="J46" s="24"/>
      <c r="K46" s="8">
        <f t="shared" si="0"/>
        <v>0</v>
      </c>
    </row>
    <row r="47" spans="1:11" ht="12">
      <c r="A47" s="29" t="str">
        <f>IF('[1]Reference'!A47="","",'[1]Reference'!A47)</f>
        <v>Patient Surge</v>
      </c>
      <c r="B47" s="34"/>
      <c r="C47" s="26"/>
      <c r="D47" s="27"/>
      <c r="E47" s="27"/>
      <c r="F47" s="27"/>
      <c r="G47" s="27"/>
      <c r="H47" s="27"/>
      <c r="I47" s="27"/>
      <c r="J47" s="27"/>
      <c r="K47" s="8">
        <f t="shared" si="0"/>
        <v>0</v>
      </c>
    </row>
    <row r="48" spans="1:11" ht="12">
      <c r="A48" s="28" t="str">
        <f>IF('[1]Reference'!A48="","",'[1]Reference'!A48)</f>
        <v>Picketing</v>
      </c>
      <c r="B48" s="33" t="s">
        <v>90</v>
      </c>
      <c r="C48" s="23"/>
      <c r="D48" s="24"/>
      <c r="E48" s="24"/>
      <c r="F48" s="24"/>
      <c r="G48" s="24"/>
      <c r="H48" s="24"/>
      <c r="I48" s="24"/>
      <c r="J48" s="24"/>
      <c r="K48" s="8">
        <f t="shared" si="0"/>
        <v>0</v>
      </c>
    </row>
    <row r="49" spans="1:11" ht="12">
      <c r="A49" s="29" t="str">
        <f>IF('[1]Reference'!A49="","",'[1]Reference'!A49)</f>
        <v>Power Outage</v>
      </c>
      <c r="B49" s="34"/>
      <c r="C49" s="26"/>
      <c r="D49" s="27"/>
      <c r="E49" s="27"/>
      <c r="F49" s="27"/>
      <c r="G49" s="27"/>
      <c r="H49" s="27"/>
      <c r="I49" s="27"/>
      <c r="J49" s="27"/>
      <c r="K49" s="8">
        <f t="shared" si="0"/>
        <v>0</v>
      </c>
    </row>
    <row r="50" spans="1:11" ht="12">
      <c r="A50" s="28" t="str">
        <f>IF('[1]Reference'!A50="","",'[1]Reference'!A50)</f>
        <v>Radiation Exposure</v>
      </c>
      <c r="B50" s="33"/>
      <c r="C50" s="23"/>
      <c r="D50" s="24"/>
      <c r="E50" s="24"/>
      <c r="F50" s="24"/>
      <c r="G50" s="24"/>
      <c r="H50" s="24"/>
      <c r="I50" s="24"/>
      <c r="J50" s="24"/>
      <c r="K50" s="8">
        <f t="shared" si="0"/>
        <v>0</v>
      </c>
    </row>
    <row r="51" spans="1:11" ht="12">
      <c r="A51" s="29" t="str">
        <f>IF('[1]Reference'!A51="","",'[1]Reference'!A51)</f>
        <v>Seasonal Influenza</v>
      </c>
      <c r="B51" s="34"/>
      <c r="C51" s="26"/>
      <c r="D51" s="27"/>
      <c r="E51" s="27"/>
      <c r="F51" s="27"/>
      <c r="G51" s="27"/>
      <c r="H51" s="27"/>
      <c r="I51" s="27"/>
      <c r="J51" s="27"/>
      <c r="K51" s="8">
        <f t="shared" si="0"/>
        <v>0</v>
      </c>
    </row>
    <row r="52" spans="1:11" ht="12">
      <c r="A52" s="28" t="str">
        <f>IF('[1]Reference'!A52="","",'[1]Reference'!A52)</f>
        <v>Security - Infant Security System Failure</v>
      </c>
      <c r="B52" s="33"/>
      <c r="C52" s="23"/>
      <c r="D52" s="24"/>
      <c r="E52" s="24"/>
      <c r="F52" s="24"/>
      <c r="G52" s="24"/>
      <c r="H52" s="24"/>
      <c r="I52" s="24"/>
      <c r="J52" s="24"/>
      <c r="K52" s="8">
        <f t="shared" si="0"/>
        <v>0</v>
      </c>
    </row>
    <row r="53" spans="1:11" ht="12">
      <c r="A53" s="29" t="str">
        <f>IF('[1]Reference'!A53="","",'[1]Reference'!A53)</f>
        <v>Security - Perimeter Access Control System Failure</v>
      </c>
      <c r="B53" s="31"/>
      <c r="C53" s="13"/>
      <c r="D53" s="14"/>
      <c r="E53" s="14"/>
      <c r="F53" s="14"/>
      <c r="G53" s="14"/>
      <c r="H53" s="14"/>
      <c r="I53" s="14"/>
      <c r="J53" s="14"/>
      <c r="K53" s="8">
        <f t="shared" si="0"/>
        <v>0</v>
      </c>
    </row>
    <row r="54" spans="1:11" ht="12">
      <c r="A54" s="28" t="str">
        <f>IF('[1]Reference'!A54="","",'[1]Reference'!A54)</f>
        <v>Sewage Failure</v>
      </c>
      <c r="B54" s="33"/>
      <c r="C54" s="23"/>
      <c r="D54" s="24"/>
      <c r="E54" s="24"/>
      <c r="F54" s="24"/>
      <c r="G54" s="24"/>
      <c r="H54" s="24"/>
      <c r="I54" s="24"/>
      <c r="J54" s="24"/>
      <c r="K54" s="8">
        <f t="shared" si="0"/>
        <v>0</v>
      </c>
    </row>
    <row r="55" spans="1:11" ht="12">
      <c r="A55" s="29" t="str">
        <f>IF('[1]Reference'!A55="","",'[1]Reference'!A55)</f>
        <v>Steam Failure</v>
      </c>
      <c r="B55" s="31"/>
      <c r="C55" s="13"/>
      <c r="D55" s="14"/>
      <c r="E55" s="14"/>
      <c r="F55" s="14"/>
      <c r="G55" s="14"/>
      <c r="H55" s="14"/>
      <c r="I55" s="14"/>
      <c r="J55" s="14"/>
      <c r="K55" s="8">
        <f t="shared" si="0"/>
        <v>0</v>
      </c>
    </row>
    <row r="56" spans="1:11" ht="12">
      <c r="A56" s="28" t="str">
        <f>IF('[1]Reference'!A56="","",'[1]Reference'!A56)</f>
        <v>Strikes / Labor Action /  Work Stoppage</v>
      </c>
      <c r="B56" s="33" t="s">
        <v>89</v>
      </c>
      <c r="C56" s="23"/>
      <c r="D56" s="24"/>
      <c r="E56" s="24"/>
      <c r="F56" s="24"/>
      <c r="G56" s="24"/>
      <c r="H56" s="24"/>
      <c r="I56" s="24"/>
      <c r="J56" s="24"/>
      <c r="K56" s="8">
        <f t="shared" si="0"/>
        <v>0</v>
      </c>
    </row>
    <row r="57" spans="1:11" ht="12">
      <c r="A57" s="29" t="str">
        <f>IF('[1]Reference'!A57="","",'[1]Reference'!A57)</f>
        <v>Suicide: Patient or Employee</v>
      </c>
      <c r="B57" s="31"/>
      <c r="C57" s="13"/>
      <c r="D57" s="14"/>
      <c r="E57" s="14"/>
      <c r="F57" s="14"/>
      <c r="G57" s="14"/>
      <c r="H57" s="14"/>
      <c r="I57" s="14"/>
      <c r="J57" s="14"/>
      <c r="K57" s="8">
        <f t="shared" si="0"/>
        <v>0</v>
      </c>
    </row>
    <row r="58" spans="1:11" ht="12">
      <c r="A58" s="28" t="str">
        <f>IF('[1]Reference'!A58="","",'[1]Reference'!A58)</f>
        <v>Summer Severe Weather</v>
      </c>
      <c r="B58" s="33" t="s">
        <v>93</v>
      </c>
      <c r="C58" s="23"/>
      <c r="D58" s="24"/>
      <c r="E58" s="24"/>
      <c r="F58" s="24"/>
      <c r="G58" s="24"/>
      <c r="H58" s="24"/>
      <c r="I58" s="24"/>
      <c r="J58" s="24"/>
      <c r="K58" s="8">
        <f t="shared" si="0"/>
        <v>0</v>
      </c>
    </row>
    <row r="59" spans="1:11" ht="12">
      <c r="A59" s="29" t="str">
        <f>IF('[1]Reference'!A59="","",'[1]Reference'!A59)</f>
        <v>Supply Chain Shortage / Failure</v>
      </c>
      <c r="B59" s="34"/>
      <c r="C59" s="26"/>
      <c r="D59" s="27"/>
      <c r="E59" s="27"/>
      <c r="F59" s="27"/>
      <c r="G59" s="27"/>
      <c r="H59" s="27"/>
      <c r="I59" s="27"/>
      <c r="J59" s="27"/>
      <c r="K59" s="8">
        <f t="shared" si="0"/>
        <v>0</v>
      </c>
    </row>
    <row r="60" spans="1:11" ht="12">
      <c r="A60" s="28" t="str">
        <f>IF('[1]Reference'!A60="","",'[1]Reference'!A60)</f>
        <v>Suspicious Package / Substance</v>
      </c>
      <c r="B60" s="33"/>
      <c r="C60" s="23"/>
      <c r="D60" s="24"/>
      <c r="E60" s="24"/>
      <c r="F60" s="24"/>
      <c r="G60" s="24"/>
      <c r="H60" s="24"/>
      <c r="I60" s="24"/>
      <c r="J60" s="24"/>
      <c r="K60" s="8">
        <f t="shared" si="0"/>
        <v>0</v>
      </c>
    </row>
    <row r="61" spans="1:11" ht="12">
      <c r="A61" s="29" t="str">
        <f>IF('[1]Reference'!A61="","",'[1]Reference'!A61)</f>
        <v>Temperature Extremes</v>
      </c>
      <c r="B61" s="34" t="s">
        <v>94</v>
      </c>
      <c r="C61" s="26"/>
      <c r="D61" s="27"/>
      <c r="E61" s="27"/>
      <c r="F61" s="27"/>
      <c r="G61" s="27"/>
      <c r="H61" s="27"/>
      <c r="I61" s="27"/>
      <c r="J61" s="27"/>
      <c r="K61" s="8">
        <f t="shared" si="0"/>
        <v>0</v>
      </c>
    </row>
    <row r="62" spans="1:11" ht="12">
      <c r="A62" s="28" t="str">
        <f>IF('[1]Reference'!A62="","",'[1]Reference'!A62)</f>
        <v>Tornado</v>
      </c>
      <c r="B62" s="33"/>
      <c r="C62" s="23"/>
      <c r="D62" s="24"/>
      <c r="E62" s="24"/>
      <c r="F62" s="24"/>
      <c r="G62" s="24"/>
      <c r="H62" s="24"/>
      <c r="I62" s="24"/>
      <c r="J62" s="24"/>
      <c r="K62" s="8">
        <f t="shared" si="0"/>
        <v>0</v>
      </c>
    </row>
    <row r="63" spans="1:11" ht="12">
      <c r="A63" s="29" t="str">
        <f>IF('[1]Reference'!A63="","",'[1]Reference'!A63)</f>
        <v>Transportation Failure</v>
      </c>
      <c r="B63" s="34"/>
      <c r="C63" s="26"/>
      <c r="D63" s="27"/>
      <c r="E63" s="27"/>
      <c r="F63" s="27"/>
      <c r="G63" s="27"/>
      <c r="H63" s="27"/>
      <c r="I63" s="27"/>
      <c r="J63" s="27"/>
      <c r="K63" s="8">
        <f t="shared" si="0"/>
        <v>0</v>
      </c>
    </row>
    <row r="64" spans="1:11" ht="12">
      <c r="A64" s="28" t="str">
        <f>IF('[1]Reference'!A64="","",'[1]Reference'!A64)</f>
        <v>Utility Failure</v>
      </c>
      <c r="B64" s="33"/>
      <c r="C64" s="23"/>
      <c r="D64" s="24"/>
      <c r="E64" s="24"/>
      <c r="F64" s="24"/>
      <c r="G64" s="24"/>
      <c r="H64" s="24"/>
      <c r="I64" s="24"/>
      <c r="J64" s="24"/>
      <c r="K64" s="8">
        <f t="shared" si="0"/>
        <v>0</v>
      </c>
    </row>
    <row r="65" spans="1:11" ht="12">
      <c r="A65" s="29" t="str">
        <f>IF('[1]Reference'!A65="","",'[1]Reference'!A65)</f>
        <v>Vaccine Fridge/Storage Failure</v>
      </c>
      <c r="B65" s="34"/>
      <c r="C65" s="26"/>
      <c r="D65" s="27"/>
      <c r="E65" s="27"/>
      <c r="F65" s="27"/>
      <c r="G65" s="27"/>
      <c r="H65" s="27"/>
      <c r="I65" s="27"/>
      <c r="J65" s="27"/>
      <c r="K65" s="8">
        <f t="shared" si="0"/>
        <v>0</v>
      </c>
    </row>
    <row r="66" spans="1:11" ht="12">
      <c r="A66" s="30" t="s">
        <v>91</v>
      </c>
      <c r="B66" s="33" t="s">
        <v>92</v>
      </c>
      <c r="C66" s="23"/>
      <c r="D66" s="24"/>
      <c r="E66" s="24"/>
      <c r="F66" s="24"/>
      <c r="G66" s="24"/>
      <c r="H66" s="24"/>
      <c r="I66" s="24"/>
      <c r="J66" s="24"/>
      <c r="K66" s="8">
        <f t="shared" si="0"/>
        <v>0</v>
      </c>
    </row>
    <row r="67" spans="1:11" ht="12">
      <c r="A67" s="25"/>
      <c r="B67" s="34"/>
      <c r="C67" s="26"/>
      <c r="D67" s="27"/>
      <c r="E67" s="27"/>
      <c r="F67" s="27"/>
      <c r="G67" s="27"/>
      <c r="H67" s="27"/>
      <c r="I67" s="27"/>
      <c r="J67" s="27"/>
      <c r="K67" s="8">
        <f t="shared" si="0"/>
        <v>0</v>
      </c>
    </row>
    <row r="68" spans="1:11" ht="12">
      <c r="A68" s="22"/>
      <c r="B68" s="33"/>
      <c r="C68" s="23"/>
      <c r="D68" s="24"/>
      <c r="E68" s="24"/>
      <c r="F68" s="24"/>
      <c r="G68" s="24"/>
      <c r="H68" s="24"/>
      <c r="I68" s="24"/>
      <c r="J68" s="24"/>
      <c r="K68" s="8">
        <f t="shared" si="0"/>
        <v>0</v>
      </c>
    </row>
    <row r="69" spans="1:11" ht="12">
      <c r="A69" s="25"/>
      <c r="B69" s="34"/>
      <c r="C69" s="26"/>
      <c r="D69" s="27"/>
      <c r="E69" s="27"/>
      <c r="F69" s="27"/>
      <c r="G69" s="27"/>
      <c r="H69" s="27"/>
      <c r="I69" s="27"/>
      <c r="J69" s="27"/>
      <c r="K69" s="8">
        <f t="shared" si="0"/>
        <v>0</v>
      </c>
    </row>
    <row r="70" spans="1:11" ht="12">
      <c r="A70" s="22"/>
      <c r="B70" s="33"/>
      <c r="C70" s="23"/>
      <c r="D70" s="24"/>
      <c r="E70" s="24"/>
      <c r="F70" s="24"/>
      <c r="G70" s="24"/>
      <c r="H70" s="24"/>
      <c r="I70" s="24"/>
      <c r="J70" s="24"/>
      <c r="K70" s="8">
        <f t="shared" si="0"/>
        <v>0</v>
      </c>
    </row>
    <row r="71" spans="1:11" ht="12">
      <c r="A71" s="12"/>
      <c r="B71" s="31"/>
      <c r="C71" s="13"/>
      <c r="D71" s="14"/>
      <c r="E71" s="14"/>
      <c r="F71" s="14"/>
      <c r="G71" s="14"/>
      <c r="H71" s="14"/>
      <c r="I71" s="14"/>
      <c r="J71" s="14"/>
      <c r="K71" s="8">
        <f t="shared" si="0"/>
        <v>0</v>
      </c>
    </row>
    <row r="72" spans="1:11" ht="12">
      <c r="A72" s="22"/>
      <c r="B72" s="33"/>
      <c r="C72" s="23"/>
      <c r="D72" s="24"/>
      <c r="E72" s="24"/>
      <c r="F72" s="24"/>
      <c r="G72" s="24"/>
      <c r="H72" s="24"/>
      <c r="I72" s="24"/>
      <c r="J72" s="24"/>
      <c r="K72" s="8">
        <f t="shared" si="0"/>
        <v>0</v>
      </c>
    </row>
    <row r="73" spans="1:11" ht="12">
      <c r="A73" s="12"/>
      <c r="B73" s="31"/>
      <c r="C73" s="13"/>
      <c r="D73" s="14"/>
      <c r="E73" s="14"/>
      <c r="F73" s="14"/>
      <c r="G73" s="14"/>
      <c r="H73" s="14"/>
      <c r="I73" s="14"/>
      <c r="J73" s="14"/>
      <c r="K73" s="8">
        <f t="shared" si="0"/>
        <v>0</v>
      </c>
    </row>
    <row r="74" spans="1:11" ht="12">
      <c r="A74" s="22"/>
      <c r="B74" s="33"/>
      <c r="C74" s="23"/>
      <c r="D74" s="24"/>
      <c r="E74" s="24"/>
      <c r="F74" s="24"/>
      <c r="G74" s="24"/>
      <c r="H74" s="24"/>
      <c r="I74" s="24"/>
      <c r="J74" s="24"/>
      <c r="K74" s="8">
        <f t="shared" si="0"/>
        <v>0</v>
      </c>
    </row>
    <row r="75" spans="1:11" ht="12">
      <c r="A75" s="25"/>
      <c r="B75" s="34"/>
      <c r="C75" s="26"/>
      <c r="D75" s="27"/>
      <c r="E75" s="27"/>
      <c r="F75" s="27"/>
      <c r="G75" s="27"/>
      <c r="H75" s="27"/>
      <c r="I75" s="27"/>
      <c r="J75" s="27"/>
      <c r="K75" s="8">
        <f t="shared" si="0"/>
        <v>0</v>
      </c>
    </row>
    <row r="76" spans="1:11" ht="12.75">
      <c r="A76" s="9" t="s">
        <v>57</v>
      </c>
      <c r="B76" s="9"/>
      <c r="C76" s="10" t="e">
        <f aca="true" t="shared" si="1" ref="C76:J76">AVERAGE(C9:C75)</f>
        <v>#DIV/0!</v>
      </c>
      <c r="D76" s="10" t="e">
        <f t="shared" si="1"/>
        <v>#DIV/0!</v>
      </c>
      <c r="E76" s="10" t="e">
        <f t="shared" si="1"/>
        <v>#DIV/0!</v>
      </c>
      <c r="F76" s="10" t="e">
        <f t="shared" si="1"/>
        <v>#DIV/0!</v>
      </c>
      <c r="G76" s="10" t="e">
        <f t="shared" si="1"/>
        <v>#DIV/0!</v>
      </c>
      <c r="H76" s="10" t="e">
        <f t="shared" si="1"/>
        <v>#DIV/0!</v>
      </c>
      <c r="I76" s="10" t="e">
        <f t="shared" si="1"/>
        <v>#DIV/0!</v>
      </c>
      <c r="J76" s="10" t="e">
        <f t="shared" si="1"/>
        <v>#DIV/0!</v>
      </c>
      <c r="K76" s="11">
        <f>AVERAGE(K23:K75)</f>
        <v>0</v>
      </c>
    </row>
    <row r="83" spans="1:2" ht="12">
      <c r="A83" s="4"/>
      <c r="B83" s="4"/>
    </row>
    <row r="84" spans="1:2" ht="12">
      <c r="A84" s="4"/>
      <c r="B84" s="4"/>
    </row>
    <row r="85" spans="1:2" ht="12">
      <c r="A85" s="4"/>
      <c r="B85" s="4"/>
    </row>
    <row r="86" spans="1:2" ht="12">
      <c r="A86" s="5"/>
      <c r="B86" s="5"/>
    </row>
    <row r="87" spans="1:2" ht="12">
      <c r="A87" s="5"/>
      <c r="B87" s="5"/>
    </row>
    <row r="88" spans="1:2" ht="12">
      <c r="A88" s="5"/>
      <c r="B88" s="5"/>
    </row>
    <row r="89" spans="1:2" ht="12">
      <c r="A89" s="5"/>
      <c r="B89" s="5"/>
    </row>
    <row r="90" spans="1:2" ht="12">
      <c r="A90" s="4"/>
      <c r="B90" s="4"/>
    </row>
    <row r="91" spans="1:2" ht="12">
      <c r="A91" s="5"/>
      <c r="B91" s="5"/>
    </row>
    <row r="92" spans="1:2" ht="12">
      <c r="A92" s="5"/>
      <c r="B92" s="5"/>
    </row>
    <row r="93" spans="1:2" ht="12">
      <c r="A93" s="5"/>
      <c r="B93" s="5"/>
    </row>
    <row r="94" spans="1:2" ht="12">
      <c r="A94" s="5"/>
      <c r="B94" s="5"/>
    </row>
  </sheetData>
  <sheetProtection/>
  <mergeCells count="6">
    <mergeCell ref="A1:A4"/>
    <mergeCell ref="B1:B3"/>
    <mergeCell ref="C1:C3"/>
    <mergeCell ref="D1:H1"/>
    <mergeCell ref="I1:J1"/>
    <mergeCell ref="K1:K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E1"/>
    </sheetView>
  </sheetViews>
  <sheetFormatPr defaultColWidth="9.140625" defaultRowHeight="12.75"/>
  <cols>
    <col min="1" max="1" width="20.140625" style="15" customWidth="1"/>
    <col min="2" max="2" width="14.57421875" style="15" bestFit="1" customWidth="1"/>
    <col min="3" max="3" width="38.140625" style="15" customWidth="1"/>
    <col min="4" max="4" width="23.140625" style="15" customWidth="1"/>
    <col min="5" max="5" width="24.7109375" style="15" bestFit="1" customWidth="1"/>
  </cols>
  <sheetData>
    <row r="1" spans="1:5" ht="12">
      <c r="A1" s="80" t="s">
        <v>78</v>
      </c>
      <c r="B1" s="80"/>
      <c r="C1" s="80"/>
      <c r="D1" s="80"/>
      <c r="E1" s="80"/>
    </row>
    <row r="3" spans="1:5" s="18" customFormat="1" ht="12">
      <c r="A3" s="21" t="s">
        <v>59</v>
      </c>
      <c r="B3" s="21" t="s">
        <v>60</v>
      </c>
      <c r="C3" s="21" t="s">
        <v>61</v>
      </c>
      <c r="D3" s="21" t="s">
        <v>62</v>
      </c>
      <c r="E3" s="21" t="s">
        <v>63</v>
      </c>
    </row>
    <row r="4" spans="1:5" ht="49.5">
      <c r="A4" s="16" t="s">
        <v>64</v>
      </c>
      <c r="B4" s="16" t="s">
        <v>64</v>
      </c>
      <c r="C4" s="16" t="s">
        <v>77</v>
      </c>
      <c r="D4" s="16" t="s">
        <v>65</v>
      </c>
      <c r="E4" s="16"/>
    </row>
    <row r="5" spans="1:5" ht="137.25">
      <c r="A5" s="16" t="s">
        <v>66</v>
      </c>
      <c r="B5" s="16" t="s">
        <v>67</v>
      </c>
      <c r="C5" s="16" t="s">
        <v>68</v>
      </c>
      <c r="D5" s="17" t="s">
        <v>69</v>
      </c>
      <c r="E5" s="16" t="s">
        <v>70</v>
      </c>
    </row>
    <row r="6" spans="1:5" ht="99.75">
      <c r="A6" s="16" t="s">
        <v>71</v>
      </c>
      <c r="B6" s="16" t="s">
        <v>72</v>
      </c>
      <c r="C6" s="16" t="s">
        <v>73</v>
      </c>
      <c r="D6" s="16" t="s">
        <v>74</v>
      </c>
      <c r="E6" s="16" t="s">
        <v>70</v>
      </c>
    </row>
    <row r="7" spans="1:5" ht="67.5" customHeight="1">
      <c r="A7" s="16"/>
      <c r="B7" s="16"/>
      <c r="C7" s="16"/>
      <c r="D7" s="16"/>
      <c r="E7" s="16"/>
    </row>
    <row r="8" spans="1:5" ht="67.5" customHeight="1">
      <c r="A8" s="16"/>
      <c r="B8" s="16"/>
      <c r="C8" s="16"/>
      <c r="D8" s="16"/>
      <c r="E8" s="16"/>
    </row>
    <row r="9" spans="1:5" ht="67.5" customHeight="1">
      <c r="A9" s="16"/>
      <c r="B9" s="16"/>
      <c r="C9" s="16"/>
      <c r="D9" s="16"/>
      <c r="E9" s="16"/>
    </row>
    <row r="10" spans="1:5" ht="67.5" customHeight="1">
      <c r="A10" s="16"/>
      <c r="B10" s="16"/>
      <c r="C10" s="16"/>
      <c r="D10" s="16"/>
      <c r="E10" s="16"/>
    </row>
    <row r="11" spans="1:5" ht="67.5" customHeight="1">
      <c r="A11" s="16"/>
      <c r="B11" s="16"/>
      <c r="C11" s="16"/>
      <c r="D11" s="16"/>
      <c r="E11" s="16"/>
    </row>
    <row r="12" spans="1:5" ht="67.5" customHeight="1">
      <c r="A12" s="16"/>
      <c r="B12" s="16"/>
      <c r="C12" s="16"/>
      <c r="D12" s="16"/>
      <c r="E12" s="16"/>
    </row>
    <row r="13" spans="1:5" ht="67.5" customHeight="1">
      <c r="A13" s="16"/>
      <c r="B13" s="16"/>
      <c r="C13" s="16"/>
      <c r="D13" s="16"/>
      <c r="E13" s="16"/>
    </row>
    <row r="14" spans="1:5" ht="67.5" customHeight="1">
      <c r="A14" s="16"/>
      <c r="B14" s="16"/>
      <c r="C14" s="16"/>
      <c r="D14" s="16"/>
      <c r="E14" s="16"/>
    </row>
    <row r="15" spans="1:5" ht="67.5" customHeight="1">
      <c r="A15" s="16"/>
      <c r="B15" s="16"/>
      <c r="C15" s="16"/>
      <c r="D15" s="16"/>
      <c r="E15" s="16"/>
    </row>
    <row r="16" spans="1:5" ht="67.5" customHeight="1">
      <c r="A16" s="16"/>
      <c r="B16" s="16"/>
      <c r="C16" s="16"/>
      <c r="D16" s="16"/>
      <c r="E16" s="16"/>
    </row>
  </sheetData>
  <sheetProtection/>
  <mergeCells count="1">
    <mergeCell ref="A1:E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mmcnulty</dc:creator>
  <cp:keywords/>
  <dc:description/>
  <cp:lastModifiedBy>Stoen, Shawn</cp:lastModifiedBy>
  <cp:lastPrinted>2014-04-09T21:45:14Z</cp:lastPrinted>
  <dcterms:created xsi:type="dcterms:W3CDTF">2006-10-09T16:11:17Z</dcterms:created>
  <dcterms:modified xsi:type="dcterms:W3CDTF">2023-03-27T19:37:47Z</dcterms:modified>
  <cp:category/>
  <cp:version/>
  <cp:contentType/>
  <cp:contentStatus/>
</cp:coreProperties>
</file>